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ilso.DESKTOP-B43TCCR\Documents\Táta - dokumenty\Way 4U\Projekty\Bowling\2025 Liga dvojic\Výsledky\2025\Blansko\"/>
    </mc:Choice>
  </mc:AlternateContent>
  <bookViews>
    <workbookView xWindow="0" yWindow="0" windowWidth="20490" windowHeight="9320" firstSheet="1" activeTab="2"/>
  </bookViews>
  <sheets>
    <sheet name="Výsledky zápasů - skupina" sheetId="8" r:id="rId1"/>
    <sheet name="Tabulka předchozích kol" sheetId="12" r:id="rId2"/>
    <sheet name="Tabulka aktuální kolo" sheetId="7" r:id="rId3"/>
    <sheet name="Tabulka celková" sheetId="11" r:id="rId4"/>
    <sheet name="Všechny hry" sheetId="10" r:id="rId5"/>
    <sheet name="Výsledkové lístky" sheetId="13" r:id="rId6"/>
  </sheets>
  <definedNames>
    <definedName name="_xlnm.Print_Area" localSheetId="5">'Výsledkové lístky'!$A$1:$M$111</definedName>
  </definedNames>
  <calcPr calcId="162913"/>
</workbook>
</file>

<file path=xl/calcChain.xml><?xml version="1.0" encoding="utf-8"?>
<calcChain xmlns="http://schemas.openxmlformats.org/spreadsheetml/2006/main">
  <c r="H111" i="13" l="1"/>
  <c r="A111" i="13"/>
  <c r="H107" i="13"/>
  <c r="A107" i="13"/>
  <c r="H103" i="13"/>
  <c r="A103" i="13"/>
  <c r="H99" i="13"/>
  <c r="A99" i="13"/>
  <c r="H95" i="13"/>
  <c r="A95" i="13"/>
  <c r="H91" i="13"/>
  <c r="A91" i="13"/>
  <c r="H87" i="13"/>
  <c r="A87" i="13"/>
  <c r="H83" i="13"/>
  <c r="A83" i="13"/>
  <c r="H79" i="13"/>
  <c r="A79" i="13"/>
  <c r="H75" i="13"/>
  <c r="A75" i="13"/>
  <c r="H71" i="13"/>
  <c r="A71" i="13"/>
  <c r="H67" i="13"/>
  <c r="A67" i="13"/>
  <c r="H63" i="13"/>
  <c r="A63" i="13"/>
  <c r="H59" i="13"/>
  <c r="A59" i="13"/>
  <c r="H55" i="13"/>
  <c r="A55" i="13"/>
  <c r="H51" i="13"/>
  <c r="A51" i="13"/>
  <c r="H47" i="13"/>
  <c r="A47" i="13"/>
  <c r="H43" i="13"/>
  <c r="A43" i="13"/>
  <c r="H39" i="13"/>
  <c r="A39" i="13"/>
  <c r="H35" i="13"/>
  <c r="A35" i="13"/>
  <c r="H31" i="13"/>
  <c r="A31" i="13"/>
  <c r="H27" i="13"/>
  <c r="A27" i="13"/>
  <c r="H23" i="13"/>
  <c r="A23" i="13"/>
  <c r="H19" i="13"/>
  <c r="A19" i="13"/>
  <c r="H15" i="13"/>
  <c r="A15" i="13"/>
  <c r="D109" i="13" l="1"/>
  <c r="D105" i="13"/>
  <c r="D101" i="13"/>
  <c r="D97" i="13"/>
  <c r="D93" i="13"/>
  <c r="D89" i="13"/>
  <c r="D85" i="13"/>
  <c r="D81" i="13"/>
  <c r="B109" i="13"/>
  <c r="B105" i="13"/>
  <c r="B101" i="13"/>
  <c r="B97" i="13"/>
  <c r="B93" i="13"/>
  <c r="B89" i="13"/>
  <c r="B85" i="13"/>
  <c r="B81" i="13"/>
  <c r="D77" i="13"/>
  <c r="D73" i="13"/>
  <c r="D69" i="13"/>
  <c r="B77" i="13"/>
  <c r="B73" i="13"/>
  <c r="B69" i="13"/>
  <c r="D65" i="13"/>
  <c r="B65" i="13"/>
  <c r="D61" i="13"/>
  <c r="B61" i="13"/>
  <c r="H102" i="13" l="1"/>
  <c r="A98" i="13"/>
  <c r="H90" i="13"/>
  <c r="H86" i="13"/>
  <c r="H82" i="13"/>
  <c r="A82" i="13"/>
  <c r="A78" i="13"/>
  <c r="A70" i="13"/>
  <c r="H98" i="13" l="1"/>
  <c r="A74" i="13"/>
  <c r="A86" i="13"/>
  <c r="A102" i="13"/>
  <c r="A62" i="13"/>
  <c r="H62" i="13"/>
  <c r="A90" i="13"/>
  <c r="A106" i="13"/>
  <c r="H106" i="13"/>
  <c r="A66" i="13"/>
  <c r="H78" i="13"/>
  <c r="A94" i="13"/>
  <c r="H94" i="13"/>
  <c r="A110" i="13"/>
  <c r="H110" i="13"/>
  <c r="D57" i="13" l="1"/>
  <c r="B57" i="13"/>
  <c r="D53" i="13"/>
  <c r="B53" i="13"/>
  <c r="D49" i="13"/>
  <c r="B49" i="13"/>
  <c r="D45" i="13"/>
  <c r="B45" i="13"/>
  <c r="D41" i="13"/>
  <c r="B41" i="13"/>
  <c r="D37" i="13"/>
  <c r="B37" i="13"/>
  <c r="D33" i="13"/>
  <c r="B33" i="13"/>
  <c r="D29" i="13"/>
  <c r="B29" i="13"/>
  <c r="D25" i="13"/>
  <c r="B25" i="13"/>
  <c r="D21" i="13"/>
  <c r="B21" i="13"/>
  <c r="D17" i="13"/>
  <c r="B17" i="13"/>
  <c r="D13" i="13"/>
  <c r="B13" i="13"/>
  <c r="D9" i="13"/>
  <c r="B9" i="13"/>
  <c r="D5" i="13"/>
  <c r="B5" i="13"/>
  <c r="D1" i="13"/>
  <c r="B1" i="13"/>
  <c r="H74" i="13"/>
  <c r="H70" i="13"/>
  <c r="H66" i="13"/>
  <c r="H11" i="13" l="1"/>
  <c r="H7" i="13"/>
  <c r="A11" i="13"/>
  <c r="A7" i="13"/>
  <c r="H3" i="13"/>
  <c r="A3" i="13"/>
  <c r="A2" i="13"/>
  <c r="A30" i="13" l="1"/>
  <c r="H18" i="13"/>
  <c r="H30" i="13"/>
  <c r="H54" i="13"/>
  <c r="H26" i="13"/>
  <c r="A58" i="13"/>
  <c r="H22" i="13"/>
  <c r="A26" i="13"/>
  <c r="H42" i="13"/>
  <c r="A50" i="13"/>
  <c r="A42" i="13"/>
  <c r="H14" i="13"/>
  <c r="H2" i="13"/>
  <c r="H38" i="13"/>
  <c r="H50" i="13"/>
  <c r="A46" i="13"/>
  <c r="H46" i="13"/>
  <c r="A10" i="13"/>
  <c r="A6" i="13"/>
  <c r="A14" i="13"/>
  <c r="H34" i="13"/>
  <c r="A34" i="13"/>
  <c r="H58" i="13"/>
  <c r="A22" i="13"/>
  <c r="A18" i="13"/>
  <c r="A54" i="13"/>
  <c r="A38" i="13"/>
  <c r="H6" i="13" l="1"/>
  <c r="H10" i="13"/>
</calcChain>
</file>

<file path=xl/sharedStrings.xml><?xml version="1.0" encoding="utf-8"?>
<sst xmlns="http://schemas.openxmlformats.org/spreadsheetml/2006/main" count="1257" uniqueCount="126">
  <si>
    <t>výsledek</t>
  </si>
  <si>
    <t>Součet</t>
  </si>
  <si>
    <t>HDC</t>
  </si>
  <si>
    <t>celkem</t>
  </si>
  <si>
    <t>body</t>
  </si>
  <si>
    <t>Tým</t>
  </si>
  <si>
    <t>Utkání č.</t>
  </si>
  <si>
    <t>L</t>
  </si>
  <si>
    <t>I</t>
  </si>
  <si>
    <t>Body</t>
  </si>
  <si>
    <t>Průměr</t>
  </si>
  <si>
    <t>Pořadí</t>
  </si>
  <si>
    <t>Hráči</t>
  </si>
  <si>
    <t>Poř.</t>
  </si>
  <si>
    <t>Průměr vč. HDC</t>
  </si>
  <si>
    <t>G</t>
  </si>
  <si>
    <t>A</t>
  </si>
  <si>
    <t>*</t>
  </si>
  <si>
    <t>Kolo 1</t>
  </si>
  <si>
    <t>Kolo 2</t>
  </si>
  <si>
    <t>Kolo 3</t>
  </si>
  <si>
    <t>Kolo 4</t>
  </si>
  <si>
    <t>Kontrolní součet odehraných her celkem:</t>
  </si>
  <si>
    <t>-</t>
  </si>
  <si>
    <t>Dnešní průměr vč. HDC</t>
  </si>
  <si>
    <t>Dnešní součet</t>
  </si>
  <si>
    <t>&gt;0</t>
  </si>
  <si>
    <t>Pro vzorec</t>
  </si>
  <si>
    <t>a</t>
  </si>
  <si>
    <t>Liga dvojic 2025</t>
  </si>
  <si>
    <t>Nejvyšší dnešní hry dvojic</t>
  </si>
  <si>
    <t>Nejvyšší hra ze všech 4 kol</t>
  </si>
  <si>
    <t>Sešlost</t>
  </si>
  <si>
    <t>Notaxo K</t>
  </si>
  <si>
    <t>GOGO</t>
  </si>
  <si>
    <t>Sem Notaxo</t>
  </si>
  <si>
    <t>Notaxo X</t>
  </si>
  <si>
    <t>Notaxo</t>
  </si>
  <si>
    <t>RAN ALL</t>
  </si>
  <si>
    <t>Raptors</t>
  </si>
  <si>
    <t>Fleischmann Jan st.</t>
  </si>
  <si>
    <t>Egert Jiří</t>
  </si>
  <si>
    <t>Soušek Milan</t>
  </si>
  <si>
    <t>Švestková Marie</t>
  </si>
  <si>
    <t>Kvasnička Ondřej</t>
  </si>
  <si>
    <t>Mračko Tomáš</t>
  </si>
  <si>
    <t>Šarišský Jakub</t>
  </si>
  <si>
    <t>Blaška Štěpán</t>
  </si>
  <si>
    <t>Pošík Dominik</t>
  </si>
  <si>
    <t>Malec Jaromír st.</t>
  </si>
  <si>
    <t>Šimánek Ladislav</t>
  </si>
  <si>
    <t>Malcová Gabriela</t>
  </si>
  <si>
    <t>Miklík Petr</t>
  </si>
  <si>
    <t>Liška Josef</t>
  </si>
  <si>
    <t>Kotjužanský Jiří</t>
  </si>
  <si>
    <t>Dobiáš Michal</t>
  </si>
  <si>
    <t>Vala Martin</t>
  </si>
  <si>
    <t>Ďaďo Ján</t>
  </si>
  <si>
    <t>Semerák Stanislav</t>
  </si>
  <si>
    <t>Semeráková Monika</t>
  </si>
  <si>
    <t>Kovařík Dušan</t>
  </si>
  <si>
    <t>Korecký David</t>
  </si>
  <si>
    <t>Sovová Alena</t>
  </si>
  <si>
    <t>Liebichová Ingrid</t>
  </si>
  <si>
    <t>Capilová Nela</t>
  </si>
  <si>
    <t>Lencová Anežka</t>
  </si>
  <si>
    <t>Běhal Jaroslav</t>
  </si>
  <si>
    <t>Gurgul Lukáš</t>
  </si>
  <si>
    <t>Novák Jakub</t>
  </si>
  <si>
    <t>Tabulka aktuálního kola</t>
  </si>
  <si>
    <t>Stav po odehrání předchozích a aktuálního kola, součet bodů ze všech kol, průměry dvojice.</t>
  </si>
  <si>
    <t>Hráč 1           Hráč 2</t>
  </si>
  <si>
    <t>Součet celkem</t>
  </si>
  <si>
    <t>Karel                         Franta</t>
  </si>
  <si>
    <t>Franta                      Karel</t>
  </si>
  <si>
    <t>Josef                         David</t>
  </si>
  <si>
    <t>David                         Josef</t>
  </si>
  <si>
    <t>Toto je jen příklad zapisování hráčů a výsledků!!!</t>
  </si>
  <si>
    <t>tým A</t>
  </si>
  <si>
    <r>
      <rPr>
        <b/>
        <sz val="10"/>
        <rFont val="Verdana"/>
        <family val="2"/>
      </rPr>
      <t>dráha</t>
    </r>
    <r>
      <rPr>
        <b/>
        <sz val="14"/>
        <rFont val="Verdana"/>
        <family val="2"/>
      </rPr>
      <t xml:space="preserve"> 1</t>
    </r>
  </si>
  <si>
    <t>tým B</t>
  </si>
  <si>
    <r>
      <rPr>
        <b/>
        <sz val="10"/>
        <rFont val="Verdana"/>
        <family val="2"/>
      </rPr>
      <t>dráha</t>
    </r>
    <r>
      <rPr>
        <b/>
        <sz val="14"/>
        <rFont val="Verdana"/>
        <family val="2"/>
      </rPr>
      <t xml:space="preserve"> 2</t>
    </r>
  </si>
  <si>
    <r>
      <t xml:space="preserve">Poznámka: </t>
    </r>
    <r>
      <rPr>
        <sz val="11"/>
        <color rgb="FFFF0000"/>
        <rFont val="Verdana"/>
        <family val="2"/>
      </rPr>
      <t>utkání číslo 1</t>
    </r>
  </si>
  <si>
    <r>
      <t xml:space="preserve">Poznámka: </t>
    </r>
    <r>
      <rPr>
        <sz val="11"/>
        <color rgb="FFFF0000"/>
        <rFont val="Verdana"/>
        <family val="2"/>
      </rPr>
      <t>utkání číslo 5</t>
    </r>
  </si>
  <si>
    <t>ABB Vidlatá Seč</t>
  </si>
  <si>
    <t>Turbo</t>
  </si>
  <si>
    <t>H+H</t>
  </si>
  <si>
    <t>Rudý Koule</t>
  </si>
  <si>
    <t>Frozen</t>
  </si>
  <si>
    <t>Inkognito</t>
  </si>
  <si>
    <t>Kaštanka 2</t>
  </si>
  <si>
    <t>Kaštanka 1</t>
  </si>
  <si>
    <t>Surán Ondrej</t>
  </si>
  <si>
    <t>Šilar Miroslav</t>
  </si>
  <si>
    <t>Kratochvíl Miloslav</t>
  </si>
  <si>
    <t>Fufalko Mykola</t>
  </si>
  <si>
    <t>Kubešová Andrea</t>
  </si>
  <si>
    <t>Lůža Pavel</t>
  </si>
  <si>
    <t>Upíři</t>
  </si>
  <si>
    <t>Henzl Petr</t>
  </si>
  <si>
    <t>Harašta Jiří</t>
  </si>
  <si>
    <t>H &amp; H</t>
  </si>
  <si>
    <t>Hradil Jiří</t>
  </si>
  <si>
    <t>HraKo</t>
  </si>
  <si>
    <t>Zelinková Irena</t>
  </si>
  <si>
    <t>Pryček Jiří</t>
  </si>
  <si>
    <t>Jukl Jindřich</t>
  </si>
  <si>
    <t>Brokešová Anna</t>
  </si>
  <si>
    <t>Brokeš Milan</t>
  </si>
  <si>
    <t>Koumar Miroslav</t>
  </si>
  <si>
    <t>Nádvorník Pavel</t>
  </si>
  <si>
    <t>Dvořáková Magdalena</t>
  </si>
  <si>
    <t>MaDvo</t>
  </si>
  <si>
    <t>Brokeš František st.</t>
  </si>
  <si>
    <t>Konečný Rostislav</t>
  </si>
  <si>
    <t>Martínková Naděžda</t>
  </si>
  <si>
    <t>Výsledková tabulka za předchozí odehraná kola</t>
  </si>
  <si>
    <t>Výsledková tabulka za všechna odehraná kola</t>
  </si>
  <si>
    <t>Konečný Pavel</t>
  </si>
  <si>
    <t>Veselý Zdeněk</t>
  </si>
  <si>
    <t>Čejka Zdeněk</t>
  </si>
  <si>
    <t>Výsledky dnešních zápasů</t>
  </si>
  <si>
    <t>2</t>
  </si>
  <si>
    <t>0</t>
  </si>
  <si>
    <t>1</t>
  </si>
  <si>
    <t>Výsledková tabulka 3. 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</si>
</sst>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name val="Verdana"/>
      <charset val="238"/>
    </font>
    <font>
      <b/>
      <sz val="11"/>
      <name val="Verdana"/>
      <family val="2"/>
      <charset val="238"/>
    </font>
    <font>
      <sz val="8"/>
      <name val="Verdana"/>
      <family val="2"/>
    </font>
    <font>
      <b/>
      <sz val="26"/>
      <color indexed="10"/>
      <name val="Verdana"/>
      <family val="2"/>
      <charset val="238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color indexed="12"/>
      <name val="Verdana"/>
      <family val="2"/>
      <charset val="238"/>
    </font>
    <font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20"/>
      <color indexed="12"/>
      <name val="Verdana"/>
      <family val="2"/>
      <charset val="238"/>
    </font>
    <font>
      <b/>
      <sz val="14"/>
      <color indexed="12"/>
      <name val="Verdana"/>
      <family val="2"/>
      <charset val="238"/>
    </font>
    <font>
      <sz val="11"/>
      <name val="Verdana"/>
      <family val="2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11"/>
      <name val="Verdana"/>
      <family val="2"/>
      <charset val="238"/>
    </font>
    <font>
      <b/>
      <sz val="12"/>
      <color indexed="12"/>
      <name val="Verdana"/>
      <family val="2"/>
      <charset val="238"/>
    </font>
    <font>
      <b/>
      <sz val="24"/>
      <color indexed="8"/>
      <name val="Verdana"/>
      <family val="2"/>
      <charset val="238"/>
    </font>
    <font>
      <i/>
      <sz val="9"/>
      <name val="Verdana"/>
      <family val="2"/>
      <charset val="238"/>
    </font>
    <font>
      <b/>
      <sz val="11"/>
      <name val="Verdana"/>
      <family val="2"/>
    </font>
    <font>
      <b/>
      <sz val="14"/>
      <name val="Verdana"/>
      <family val="2"/>
    </font>
    <font>
      <b/>
      <sz val="9"/>
      <name val="Verdana"/>
      <family val="2"/>
    </font>
    <font>
      <b/>
      <sz val="18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9"/>
      <color theme="1"/>
      <name val="Verdana"/>
      <family val="2"/>
    </font>
    <font>
      <i/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color theme="9" tint="-0.249977111117893"/>
      <name val="Verdana"/>
      <family val="2"/>
      <charset val="238"/>
    </font>
    <font>
      <b/>
      <sz val="9"/>
      <color theme="9" tint="-0.249977111117893"/>
      <name val="Verdana"/>
      <family val="2"/>
      <charset val="238"/>
    </font>
    <font>
      <b/>
      <i/>
      <sz val="9"/>
      <color theme="9" tint="-0.249977111117893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theme="1" tint="0.34998626667073579"/>
      <name val="Verdana"/>
      <family val="2"/>
      <charset val="238"/>
    </font>
    <font>
      <b/>
      <sz val="12"/>
      <name val="Verdana"/>
      <family val="2"/>
    </font>
    <font>
      <sz val="12"/>
      <name val="Verdana"/>
      <family val="2"/>
    </font>
    <font>
      <sz val="9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color theme="0" tint="-0.499984740745262"/>
      <name val="Verdana"/>
      <family val="2"/>
    </font>
    <font>
      <b/>
      <sz val="9"/>
      <color theme="1"/>
      <name val="Verdana"/>
      <family val="2"/>
    </font>
    <font>
      <i/>
      <sz val="11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horizontal="right" vertical="center"/>
    </xf>
    <xf numFmtId="0" fontId="6" fillId="9" borderId="0" xfId="0" applyFont="1" applyFill="1" applyBorder="1" applyAlignment="1">
      <alignment horizontal="center" vertical="center"/>
    </xf>
    <xf numFmtId="0" fontId="24" fillId="0" borderId="9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10" xfId="0" applyFont="1" applyBorder="1" applyAlignment="1" applyProtection="1">
      <alignment horizontal="left" vertical="center"/>
    </xf>
    <xf numFmtId="0" fontId="17" fillId="9" borderId="0" xfId="0" applyFont="1" applyFill="1" applyBorder="1" applyAlignment="1">
      <alignment horizontal="left" vertical="center"/>
    </xf>
    <xf numFmtId="2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13" xfId="0" applyBorder="1"/>
    <xf numFmtId="0" fontId="4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0" fillId="0" borderId="0" xfId="0" applyNumberForma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2" fontId="13" fillId="8" borderId="25" xfId="0" applyNumberFormat="1" applyFont="1" applyFill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2" fillId="8" borderId="0" xfId="0" applyFont="1" applyFill="1" applyBorder="1" applyAlignment="1" applyProtection="1">
      <alignment horizontal="center" vertical="center" wrapText="1"/>
    </xf>
    <xf numFmtId="0" fontId="32" fillId="11" borderId="14" xfId="0" applyFont="1" applyFill="1" applyBorder="1" applyAlignment="1" applyProtection="1">
      <alignment horizontal="center" vertical="center" wrapText="1"/>
    </xf>
    <xf numFmtId="0" fontId="32" fillId="11" borderId="1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33" fillId="0" borderId="20" xfId="0" applyFont="1" applyBorder="1" applyAlignment="1" applyProtection="1">
      <alignment horizontal="center" vertical="center"/>
    </xf>
    <xf numFmtId="0" fontId="33" fillId="0" borderId="21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6" borderId="11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1" fontId="8" fillId="0" borderId="17" xfId="0" applyNumberFormat="1" applyFont="1" applyBorder="1" applyAlignment="1" applyProtection="1">
      <alignment horizontal="center" vertical="center"/>
    </xf>
    <xf numFmtId="0" fontId="33" fillId="0" borderId="27" xfId="0" applyFont="1" applyBorder="1" applyAlignment="1" applyProtection="1">
      <alignment horizontal="center" vertical="center"/>
    </xf>
    <xf numFmtId="0" fontId="33" fillId="0" borderId="28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" fontId="7" fillId="4" borderId="8" xfId="0" applyNumberFormat="1" applyFont="1" applyFill="1" applyBorder="1" applyAlignment="1" applyProtection="1">
      <alignment horizontal="center" vertical="center"/>
    </xf>
    <xf numFmtId="0" fontId="33" fillId="0" borderId="29" xfId="0" applyFont="1" applyBorder="1" applyAlignment="1" applyProtection="1">
      <alignment horizontal="center" vertical="center"/>
    </xf>
    <xf numFmtId="0" fontId="33" fillId="0" borderId="30" xfId="0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0" fillId="8" borderId="0" xfId="0" applyFill="1" applyAlignment="1" applyProtection="1">
      <alignment horizontal="center" vertical="center"/>
    </xf>
    <xf numFmtId="1" fontId="21" fillId="0" borderId="1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2" fontId="15" fillId="0" borderId="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2" fontId="9" fillId="0" borderId="0" xfId="0" applyNumberFormat="1" applyFont="1" applyBorder="1" applyAlignment="1">
      <alignment horizontal="center" vertical="center"/>
    </xf>
    <xf numFmtId="0" fontId="15" fillId="8" borderId="0" xfId="0" applyFont="1" applyFill="1" applyBorder="1" applyAlignment="1">
      <alignment vertical="center"/>
    </xf>
    <xf numFmtId="0" fontId="27" fillId="0" borderId="0" xfId="0" applyFont="1" applyBorder="1" applyAlignment="1" applyProtection="1">
      <alignment horizontal="center" vertical="center"/>
    </xf>
    <xf numFmtId="49" fontId="24" fillId="0" borderId="0" xfId="0" applyNumberFormat="1" applyFont="1" applyBorder="1" applyAlignment="1" applyProtection="1">
      <alignment horizontal="left" vertical="center"/>
    </xf>
    <xf numFmtId="49" fontId="24" fillId="0" borderId="10" xfId="0" applyNumberFormat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1" fontId="5" fillId="10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1" fontId="8" fillId="0" borderId="19" xfId="0" applyNumberFormat="1" applyFont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1" fontId="8" fillId="8" borderId="0" xfId="0" applyNumberFormat="1" applyFont="1" applyFill="1" applyBorder="1" applyAlignment="1" applyProtection="1">
      <alignment horizontal="center" vertical="center"/>
    </xf>
    <xf numFmtId="1" fontId="7" fillId="8" borderId="0" xfId="0" applyNumberFormat="1" applyFont="1" applyFill="1" applyBorder="1" applyAlignment="1" applyProtection="1">
      <alignment horizontal="center" vertical="center"/>
    </xf>
    <xf numFmtId="1" fontId="25" fillId="0" borderId="0" xfId="0" applyNumberFormat="1" applyFont="1" applyBorder="1" applyAlignment="1" applyProtection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1" fontId="20" fillId="9" borderId="14" xfId="0" applyNumberFormat="1" applyFont="1" applyFill="1" applyBorder="1" applyAlignment="1">
      <alignment horizontal="center" vertical="center"/>
    </xf>
    <xf numFmtId="1" fontId="20" fillId="8" borderId="14" xfId="0" applyNumberFormat="1" applyFont="1" applyFill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center"/>
    </xf>
    <xf numFmtId="0" fontId="13" fillId="9" borderId="6" xfId="0" applyFont="1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/>
    </xf>
    <xf numFmtId="0" fontId="0" fillId="0" borderId="0" xfId="0" applyBorder="1"/>
    <xf numFmtId="1" fontId="20" fillId="8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5" borderId="36" xfId="0" applyFont="1" applyFill="1" applyBorder="1" applyAlignment="1">
      <alignment horizontal="center" vertical="center" wrapText="1"/>
    </xf>
    <xf numFmtId="1" fontId="12" fillId="0" borderId="37" xfId="0" applyNumberFormat="1" applyFont="1" applyBorder="1" applyAlignment="1">
      <alignment horizontal="center" vertical="center"/>
    </xf>
    <xf numFmtId="2" fontId="13" fillId="0" borderId="38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1" fontId="12" fillId="0" borderId="32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" fontId="5" fillId="10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1" fontId="8" fillId="0" borderId="15" xfId="0" applyNumberFormat="1" applyFont="1" applyBorder="1" applyAlignment="1" applyProtection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164" fontId="22" fillId="12" borderId="20" xfId="0" applyNumberFormat="1" applyFont="1" applyFill="1" applyBorder="1" applyAlignment="1">
      <alignment horizontal="center" vertical="center"/>
    </xf>
    <xf numFmtId="0" fontId="22" fillId="12" borderId="21" xfId="0" applyFont="1" applyFill="1" applyBorder="1" applyAlignment="1">
      <alignment horizontal="left" vertical="center"/>
    </xf>
    <xf numFmtId="164" fontId="22" fillId="12" borderId="27" xfId="0" applyNumberFormat="1" applyFont="1" applyFill="1" applyBorder="1" applyAlignment="1">
      <alignment horizontal="center" vertical="center"/>
    </xf>
    <xf numFmtId="0" fontId="22" fillId="12" borderId="28" xfId="0" applyFont="1" applyFill="1" applyBorder="1" applyAlignment="1">
      <alignment horizontal="left" vertical="center"/>
    </xf>
    <xf numFmtId="164" fontId="22" fillId="12" borderId="29" xfId="0" applyNumberFormat="1" applyFont="1" applyFill="1" applyBorder="1" applyAlignment="1">
      <alignment horizontal="center" vertical="center"/>
    </xf>
    <xf numFmtId="0" fontId="22" fillId="12" borderId="30" xfId="0" applyFont="1" applyFill="1" applyBorder="1" applyAlignment="1">
      <alignment horizontal="left" vertical="center"/>
    </xf>
    <xf numFmtId="1" fontId="27" fillId="0" borderId="0" xfId="0" applyNumberFormat="1" applyFont="1" applyBorder="1" applyAlignment="1" applyProtection="1">
      <alignment horizontal="center" vertical="center"/>
    </xf>
    <xf numFmtId="0" fontId="27" fillId="14" borderId="0" xfId="0" applyFont="1" applyFill="1" applyBorder="1" applyAlignment="1">
      <alignment horizontal="center" vertical="center"/>
    </xf>
    <xf numFmtId="0" fontId="37" fillId="8" borderId="6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Border="1"/>
    <xf numFmtId="0" fontId="37" fillId="8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/>
    <xf numFmtId="1" fontId="20" fillId="9" borderId="14" xfId="0" applyNumberFormat="1" applyFont="1" applyFill="1" applyBorder="1" applyAlignment="1" applyProtection="1">
      <alignment horizontal="center" vertical="center"/>
      <protection locked="0" hidden="1"/>
    </xf>
    <xf numFmtId="0" fontId="20" fillId="9" borderId="6" xfId="0" applyFont="1" applyFill="1" applyBorder="1" applyAlignment="1" applyProtection="1">
      <alignment horizontal="center" vertical="center"/>
      <protection locked="0" hidden="1"/>
    </xf>
    <xf numFmtId="0" fontId="13" fillId="9" borderId="6" xfId="0" applyFont="1" applyFill="1" applyBorder="1" applyAlignment="1" applyProtection="1">
      <alignment horizontal="center" vertical="center"/>
      <protection locked="0" hidden="1"/>
    </xf>
    <xf numFmtId="0" fontId="20" fillId="9" borderId="15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" fontId="20" fillId="8" borderId="14" xfId="0" applyNumberFormat="1" applyFont="1" applyFill="1" applyBorder="1" applyAlignment="1" applyProtection="1">
      <alignment horizontal="center" vertical="center"/>
      <protection locked="0" hidden="1"/>
    </xf>
    <xf numFmtId="0" fontId="37" fillId="8" borderId="6" xfId="0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Alignment="1" applyProtection="1">
      <alignment horizontal="center" vertical="center"/>
      <protection locked="0" hidden="1"/>
    </xf>
    <xf numFmtId="1" fontId="22" fillId="0" borderId="13" xfId="0" applyNumberFormat="1" applyFont="1" applyBorder="1" applyAlignment="1" applyProtection="1">
      <alignment horizontal="center" vertical="center" wrapText="1"/>
      <protection locked="0" hidden="1"/>
    </xf>
    <xf numFmtId="0" fontId="40" fillId="0" borderId="13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1" fontId="21" fillId="0" borderId="13" xfId="0" applyNumberFormat="1" applyFont="1" applyBorder="1" applyAlignment="1" applyProtection="1">
      <alignment horizontal="center" vertical="center" wrapText="1"/>
      <protection locked="0" hidden="1"/>
    </xf>
    <xf numFmtId="0" fontId="41" fillId="0" borderId="0" xfId="0" applyFont="1" applyProtection="1">
      <protection locked="0" hidden="1"/>
    </xf>
    <xf numFmtId="164" fontId="0" fillId="0" borderId="0" xfId="0" applyNumberFormat="1" applyAlignment="1" applyProtection="1">
      <alignment horizontal="center" vertical="center"/>
    </xf>
    <xf numFmtId="164" fontId="5" fillId="0" borderId="6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1" fontId="11" fillId="3" borderId="22" xfId="0" applyNumberFormat="1" applyFont="1" applyFill="1" applyBorder="1" applyAlignment="1">
      <alignment horizontal="center" vertical="center"/>
    </xf>
    <xf numFmtId="1" fontId="11" fillId="3" borderId="33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1" fontId="18" fillId="4" borderId="22" xfId="0" applyNumberFormat="1" applyFont="1" applyFill="1" applyBorder="1" applyAlignment="1">
      <alignment horizontal="center" vertical="center"/>
    </xf>
    <xf numFmtId="1" fontId="18" fillId="4" borderId="33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/>
    </xf>
    <xf numFmtId="1" fontId="18" fillId="4" borderId="40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 vertical="center"/>
    </xf>
    <xf numFmtId="49" fontId="23" fillId="5" borderId="36" xfId="0" applyNumberFormat="1" applyFont="1" applyFill="1" applyBorder="1" applyAlignment="1">
      <alignment horizontal="center" vertical="center" wrapText="1"/>
    </xf>
    <xf numFmtId="49" fontId="23" fillId="5" borderId="39" xfId="0" applyNumberFormat="1" applyFont="1" applyFill="1" applyBorder="1" applyAlignment="1">
      <alignment horizontal="center" vertical="center" wrapText="1"/>
    </xf>
    <xf numFmtId="0" fontId="34" fillId="13" borderId="42" xfId="0" applyFont="1" applyFill="1" applyBorder="1" applyAlignment="1">
      <alignment horizontal="center" vertical="center" wrapText="1"/>
    </xf>
    <xf numFmtId="0" fontId="35" fillId="13" borderId="4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34" fillId="13" borderId="14" xfId="0" applyFont="1" applyFill="1" applyBorder="1" applyAlignment="1">
      <alignment horizontal="center" vertical="center" wrapText="1"/>
    </xf>
    <xf numFmtId="0" fontId="35" fillId="1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39" fillId="0" borderId="13" xfId="0" applyFont="1" applyBorder="1" applyAlignment="1" applyProtection="1">
      <alignment horizontal="center" vertical="center"/>
      <protection locked="0" hidden="1"/>
    </xf>
    <xf numFmtId="0" fontId="39" fillId="0" borderId="13" xfId="0" applyFont="1" applyBorder="1" applyAlignment="1" applyProtection="1">
      <alignment vertical="center"/>
      <protection locked="0" hidden="1"/>
    </xf>
  </cellXfs>
  <cellStyles count="1">
    <cellStyle name="Normální" xfId="0" builtinId="0"/>
  </cellStyles>
  <dxfs count="152"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strike val="0"/>
        <color theme="0" tint="-0.1499679555650502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strike val="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FF000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311"/>
  <sheetViews>
    <sheetView showGridLines="0" zoomScale="75" zoomScaleNormal="75" workbookViewId="0">
      <pane ySplit="1" topLeftCell="A2" activePane="bottomLeft" state="frozen"/>
      <selection pane="bottomLeft"/>
    </sheetView>
  </sheetViews>
  <sheetFormatPr defaultColWidth="8.7109375" defaultRowHeight="13.5" x14ac:dyDescent="0.25"/>
  <cols>
    <col min="1" max="1" width="8.2109375" style="59" customWidth="1"/>
    <col min="2" max="3" width="15.78515625" style="59" customWidth="1"/>
    <col min="4" max="4" width="8.42578125" style="35" customWidth="1"/>
    <col min="5" max="6" width="4.5" style="35" customWidth="1"/>
    <col min="7" max="7" width="6.42578125" style="171" customWidth="1"/>
    <col min="8" max="8" width="5.5703125" style="35" customWidth="1"/>
    <col min="9" max="10" width="16.0703125" style="59" customWidth="1"/>
    <col min="11" max="11" width="8.42578125" style="35" customWidth="1"/>
    <col min="12" max="13" width="4.5" style="35" customWidth="1"/>
    <col min="14" max="14" width="6.42578125" style="171" customWidth="1"/>
    <col min="15" max="15" width="5.5703125" style="35" customWidth="1"/>
    <col min="16" max="16" width="4.0703125" style="92" customWidth="1"/>
    <col min="17" max="17" width="14.78515625" style="90" customWidth="1"/>
    <col min="18" max="18" width="15.7109375" style="91" customWidth="1"/>
    <col min="19" max="19" width="5" style="34" customWidth="1"/>
    <col min="20" max="20" width="2.5703125" style="60" customWidth="1"/>
    <col min="21" max="21" width="8.7109375" style="59"/>
    <col min="22" max="22" width="8.7109375" style="32"/>
    <col min="23" max="24" width="8.7109375" style="35"/>
    <col min="25" max="16384" width="8.7109375" style="59"/>
  </cols>
  <sheetData>
    <row r="1" spans="1:24" ht="32" thickBot="1" x14ac:dyDescent="0.3">
      <c r="A1" s="58" t="s">
        <v>121</v>
      </c>
      <c r="Q1" s="25" t="s">
        <v>5</v>
      </c>
      <c r="R1" s="26" t="s">
        <v>12</v>
      </c>
      <c r="S1" s="27" t="s">
        <v>2</v>
      </c>
      <c r="V1" s="31"/>
      <c r="W1" s="32"/>
    </row>
    <row r="2" spans="1:24" s="66" customFormat="1" ht="19.5" customHeight="1" x14ac:dyDescent="0.25">
      <c r="A2" s="135" t="s">
        <v>6</v>
      </c>
      <c r="B2" s="135" t="s">
        <v>91</v>
      </c>
      <c r="C2" s="131"/>
      <c r="D2" s="103" t="s">
        <v>0</v>
      </c>
      <c r="E2" s="103" t="s">
        <v>2</v>
      </c>
      <c r="F2" s="103" t="s">
        <v>2</v>
      </c>
      <c r="G2" s="172" t="s">
        <v>3</v>
      </c>
      <c r="H2" s="136" t="s">
        <v>4</v>
      </c>
      <c r="I2" s="135" t="s">
        <v>112</v>
      </c>
      <c r="J2" s="131"/>
      <c r="K2" s="103" t="s">
        <v>0</v>
      </c>
      <c r="L2" s="103" t="s">
        <v>2</v>
      </c>
      <c r="M2" s="103" t="s">
        <v>2</v>
      </c>
      <c r="N2" s="172" t="s">
        <v>3</v>
      </c>
      <c r="O2" s="136" t="s">
        <v>4</v>
      </c>
      <c r="P2" s="108"/>
      <c r="Q2" s="63" t="s">
        <v>91</v>
      </c>
      <c r="R2" s="17" t="s">
        <v>92</v>
      </c>
      <c r="S2" s="64">
        <v>0</v>
      </c>
      <c r="T2" s="65"/>
      <c r="V2" s="30"/>
      <c r="W2" s="33"/>
      <c r="X2" s="36"/>
    </row>
    <row r="3" spans="1:24" s="73" customFormat="1" ht="19.5" customHeight="1" thickBot="1" x14ac:dyDescent="0.3">
      <c r="A3" s="67">
        <v>1</v>
      </c>
      <c r="B3" s="137" t="s">
        <v>92</v>
      </c>
      <c r="C3" s="138" t="s">
        <v>93</v>
      </c>
      <c r="D3" s="139">
        <v>229</v>
      </c>
      <c r="E3" s="140">
        <v>0</v>
      </c>
      <c r="F3" s="140">
        <v>1.5</v>
      </c>
      <c r="G3" s="173">
        <v>230.5</v>
      </c>
      <c r="H3" s="141" t="s">
        <v>122</v>
      </c>
      <c r="I3" s="137" t="s">
        <v>115</v>
      </c>
      <c r="J3" s="138" t="s">
        <v>111</v>
      </c>
      <c r="K3" s="139">
        <v>154</v>
      </c>
      <c r="L3" s="140">
        <v>4</v>
      </c>
      <c r="M3" s="140">
        <v>4</v>
      </c>
      <c r="N3" s="173">
        <v>162</v>
      </c>
      <c r="O3" s="141" t="s">
        <v>123</v>
      </c>
      <c r="P3" s="109"/>
      <c r="Q3" s="70"/>
      <c r="R3" s="18" t="s">
        <v>93</v>
      </c>
      <c r="S3" s="71">
        <v>1.5</v>
      </c>
      <c r="T3" s="72"/>
      <c r="V3" s="30"/>
      <c r="W3" s="30"/>
      <c r="X3" s="33"/>
    </row>
    <row r="4" spans="1:24" s="73" customFormat="1" ht="19.5" customHeight="1" x14ac:dyDescent="0.25">
      <c r="A4" s="67">
        <v>5</v>
      </c>
      <c r="B4" s="104" t="s">
        <v>93</v>
      </c>
      <c r="C4" s="133" t="s">
        <v>92</v>
      </c>
      <c r="D4" s="105">
        <v>203</v>
      </c>
      <c r="E4" s="106">
        <v>1.5</v>
      </c>
      <c r="F4" s="106">
        <v>0</v>
      </c>
      <c r="G4" s="174">
        <v>204.5</v>
      </c>
      <c r="H4" s="107" t="s">
        <v>122</v>
      </c>
      <c r="I4" s="104" t="s">
        <v>111</v>
      </c>
      <c r="J4" s="133" t="s">
        <v>115</v>
      </c>
      <c r="K4" s="105">
        <v>163</v>
      </c>
      <c r="L4" s="106">
        <v>4</v>
      </c>
      <c r="M4" s="106">
        <v>4</v>
      </c>
      <c r="N4" s="174">
        <v>171</v>
      </c>
      <c r="O4" s="107" t="s">
        <v>123</v>
      </c>
      <c r="P4" s="109"/>
      <c r="Q4" s="70"/>
      <c r="R4" s="18">
        <v>0</v>
      </c>
      <c r="S4" s="71" t="s">
        <v>23</v>
      </c>
      <c r="T4" s="72"/>
      <c r="V4" s="30"/>
      <c r="W4" s="30"/>
      <c r="X4" s="33"/>
    </row>
    <row r="5" spans="1:24" s="73" customFormat="1" ht="19.5" customHeight="1" x14ac:dyDescent="0.25">
      <c r="A5" s="74"/>
      <c r="B5" s="75" t="s">
        <v>1</v>
      </c>
      <c r="C5" s="75"/>
      <c r="D5" s="34"/>
      <c r="E5" s="34"/>
      <c r="F5" s="34"/>
      <c r="G5" s="175"/>
      <c r="H5" s="76">
        <v>4</v>
      </c>
      <c r="I5" s="75" t="s">
        <v>1</v>
      </c>
      <c r="J5" s="75"/>
      <c r="K5" s="34"/>
      <c r="L5" s="34"/>
      <c r="M5" s="34"/>
      <c r="N5" s="175"/>
      <c r="O5" s="76">
        <v>0</v>
      </c>
      <c r="P5" s="110"/>
      <c r="Q5" s="70"/>
      <c r="R5" s="18">
        <v>0</v>
      </c>
      <c r="S5" s="71" t="s">
        <v>23</v>
      </c>
      <c r="T5" s="72"/>
      <c r="V5" s="30"/>
      <c r="W5" s="30"/>
      <c r="X5" s="33"/>
    </row>
    <row r="6" spans="1:24" s="74" customFormat="1" ht="19.5" customHeight="1" thickBot="1" x14ac:dyDescent="0.3">
      <c r="A6" s="73"/>
      <c r="B6" s="73"/>
      <c r="C6" s="73"/>
      <c r="D6" s="30"/>
      <c r="E6" s="30"/>
      <c r="F6" s="30"/>
      <c r="G6" s="176"/>
      <c r="H6" s="30"/>
      <c r="I6" s="73"/>
      <c r="J6" s="73"/>
      <c r="K6" s="30"/>
      <c r="L6" s="30"/>
      <c r="M6" s="30"/>
      <c r="N6" s="176"/>
      <c r="O6" s="30"/>
      <c r="P6" s="89"/>
      <c r="Q6" s="77"/>
      <c r="R6" s="19">
        <v>0</v>
      </c>
      <c r="S6" s="78" t="s">
        <v>23</v>
      </c>
      <c r="T6" s="79"/>
      <c r="V6" s="30"/>
      <c r="W6" s="34"/>
      <c r="X6" s="33"/>
    </row>
    <row r="7" spans="1:24" s="74" customFormat="1" ht="19.5" customHeight="1" x14ac:dyDescent="0.25">
      <c r="A7" s="61" t="s">
        <v>6</v>
      </c>
      <c r="B7" s="61" t="s">
        <v>85</v>
      </c>
      <c r="C7" s="134"/>
      <c r="D7" s="103" t="s">
        <v>0</v>
      </c>
      <c r="E7" s="103" t="s">
        <v>2</v>
      </c>
      <c r="F7" s="103" t="s">
        <v>2</v>
      </c>
      <c r="G7" s="172" t="s">
        <v>3</v>
      </c>
      <c r="H7" s="62" t="s">
        <v>4</v>
      </c>
      <c r="I7" s="61" t="s">
        <v>103</v>
      </c>
      <c r="J7" s="134"/>
      <c r="K7" s="103" t="s">
        <v>0</v>
      </c>
      <c r="L7" s="103" t="s">
        <v>2</v>
      </c>
      <c r="M7" s="103" t="s">
        <v>2</v>
      </c>
      <c r="N7" s="172" t="s">
        <v>3</v>
      </c>
      <c r="O7" s="62" t="s">
        <v>4</v>
      </c>
      <c r="P7" s="108"/>
      <c r="Q7" s="63" t="s">
        <v>112</v>
      </c>
      <c r="R7" s="17" t="s">
        <v>111</v>
      </c>
      <c r="S7" s="64">
        <v>4</v>
      </c>
      <c r="T7" s="79"/>
      <c r="V7" s="30"/>
      <c r="W7" s="34"/>
      <c r="X7" s="33"/>
    </row>
    <row r="8" spans="1:24" s="73" customFormat="1" ht="19.5" customHeight="1" thickBot="1" x14ac:dyDescent="0.3">
      <c r="A8" s="67">
        <v>2</v>
      </c>
      <c r="B8" s="68" t="s">
        <v>104</v>
      </c>
      <c r="C8" s="132" t="s">
        <v>105</v>
      </c>
      <c r="D8" s="139">
        <v>143</v>
      </c>
      <c r="E8" s="140">
        <v>8</v>
      </c>
      <c r="F8" s="140">
        <v>0</v>
      </c>
      <c r="G8" s="173">
        <v>151</v>
      </c>
      <c r="H8" s="69" t="s">
        <v>122</v>
      </c>
      <c r="I8" s="68" t="s">
        <v>114</v>
      </c>
      <c r="J8" s="132" t="s">
        <v>102</v>
      </c>
      <c r="K8" s="139">
        <v>148</v>
      </c>
      <c r="L8" s="140">
        <v>1</v>
      </c>
      <c r="M8" s="140">
        <v>1</v>
      </c>
      <c r="N8" s="173">
        <v>150</v>
      </c>
      <c r="O8" s="69" t="s">
        <v>123</v>
      </c>
      <c r="P8" s="109"/>
      <c r="Q8" s="70"/>
      <c r="R8" s="18" t="s">
        <v>115</v>
      </c>
      <c r="S8" s="71">
        <v>4</v>
      </c>
      <c r="T8" s="72"/>
      <c r="V8" s="30"/>
      <c r="W8" s="30"/>
      <c r="X8" s="30"/>
    </row>
    <row r="9" spans="1:24" s="66" customFormat="1" ht="19.5" customHeight="1" x14ac:dyDescent="0.25">
      <c r="A9" s="67">
        <v>6</v>
      </c>
      <c r="B9" s="104" t="s">
        <v>105</v>
      </c>
      <c r="C9" s="133" t="s">
        <v>104</v>
      </c>
      <c r="D9" s="105">
        <v>195</v>
      </c>
      <c r="E9" s="106">
        <v>0</v>
      </c>
      <c r="F9" s="106">
        <v>8</v>
      </c>
      <c r="G9" s="174">
        <v>203</v>
      </c>
      <c r="H9" s="107" t="s">
        <v>122</v>
      </c>
      <c r="I9" s="104" t="s">
        <v>102</v>
      </c>
      <c r="J9" s="133" t="s">
        <v>114</v>
      </c>
      <c r="K9" s="105">
        <v>164</v>
      </c>
      <c r="L9" s="106">
        <v>1</v>
      </c>
      <c r="M9" s="106">
        <v>1</v>
      </c>
      <c r="N9" s="174">
        <v>166</v>
      </c>
      <c r="O9" s="107" t="s">
        <v>123</v>
      </c>
      <c r="P9" s="109"/>
      <c r="Q9" s="70"/>
      <c r="R9" s="18" t="s">
        <v>119</v>
      </c>
      <c r="S9" s="71">
        <v>0</v>
      </c>
      <c r="T9" s="65"/>
      <c r="V9" s="30"/>
      <c r="W9" s="33"/>
      <c r="X9" s="33"/>
    </row>
    <row r="10" spans="1:24" s="73" customFormat="1" ht="19.5" customHeight="1" x14ac:dyDescent="0.25">
      <c r="A10" s="74"/>
      <c r="B10" s="75" t="s">
        <v>1</v>
      </c>
      <c r="C10" s="75"/>
      <c r="D10" s="34"/>
      <c r="E10" s="34"/>
      <c r="F10" s="34"/>
      <c r="G10" s="175"/>
      <c r="H10" s="76">
        <v>4</v>
      </c>
      <c r="I10" s="75" t="s">
        <v>1</v>
      </c>
      <c r="J10" s="75"/>
      <c r="K10" s="34"/>
      <c r="L10" s="34"/>
      <c r="M10" s="34"/>
      <c r="N10" s="175"/>
      <c r="O10" s="76">
        <v>0</v>
      </c>
      <c r="P10" s="110"/>
      <c r="Q10" s="70"/>
      <c r="R10" s="18">
        <v>0</v>
      </c>
      <c r="S10" s="71" t="s">
        <v>23</v>
      </c>
      <c r="T10" s="72"/>
      <c r="V10" s="30"/>
      <c r="W10" s="30"/>
      <c r="X10" s="30"/>
    </row>
    <row r="11" spans="1:24" s="73" customFormat="1" ht="19.5" customHeight="1" thickBot="1" x14ac:dyDescent="0.3">
      <c r="A11" s="74"/>
      <c r="B11" s="74"/>
      <c r="C11" s="74"/>
      <c r="D11" s="74"/>
      <c r="E11" s="74"/>
      <c r="F11" s="74"/>
      <c r="G11" s="177"/>
      <c r="H11" s="74"/>
      <c r="I11" s="74"/>
      <c r="J11" s="74"/>
      <c r="K11" s="74"/>
      <c r="L11" s="74"/>
      <c r="M11" s="74"/>
      <c r="N11" s="177"/>
      <c r="O11" s="74"/>
      <c r="P11" s="81"/>
      <c r="Q11" s="77"/>
      <c r="R11" s="19">
        <v>0</v>
      </c>
      <c r="S11" s="78" t="s">
        <v>23</v>
      </c>
      <c r="T11" s="72"/>
      <c r="V11" s="30"/>
      <c r="W11" s="30"/>
      <c r="X11" s="30"/>
    </row>
    <row r="12" spans="1:24" s="73" customFormat="1" ht="19.5" customHeight="1" x14ac:dyDescent="0.25">
      <c r="A12" s="61" t="s">
        <v>6</v>
      </c>
      <c r="B12" s="61" t="s">
        <v>101</v>
      </c>
      <c r="C12" s="134"/>
      <c r="D12" s="103" t="s">
        <v>0</v>
      </c>
      <c r="E12" s="103" t="s">
        <v>2</v>
      </c>
      <c r="F12" s="103" t="s">
        <v>2</v>
      </c>
      <c r="G12" s="172" t="s">
        <v>3</v>
      </c>
      <c r="H12" s="62" t="s">
        <v>4</v>
      </c>
      <c r="I12" s="61" t="s">
        <v>98</v>
      </c>
      <c r="J12" s="134"/>
      <c r="K12" s="103" t="s">
        <v>0</v>
      </c>
      <c r="L12" s="103" t="s">
        <v>2</v>
      </c>
      <c r="M12" s="103" t="s">
        <v>2</v>
      </c>
      <c r="N12" s="172" t="s">
        <v>3</v>
      </c>
      <c r="O12" s="62" t="s">
        <v>4</v>
      </c>
      <c r="P12" s="108"/>
      <c r="Q12" s="63" t="s">
        <v>98</v>
      </c>
      <c r="R12" s="17" t="s">
        <v>96</v>
      </c>
      <c r="S12" s="64">
        <v>4</v>
      </c>
      <c r="T12" s="72"/>
      <c r="V12" s="30"/>
      <c r="W12" s="30"/>
      <c r="X12" s="30"/>
    </row>
    <row r="13" spans="1:24" s="74" customFormat="1" ht="19.5" customHeight="1" thickBot="1" x14ac:dyDescent="0.3">
      <c r="A13" s="67">
        <v>3</v>
      </c>
      <c r="B13" s="68" t="s">
        <v>100</v>
      </c>
      <c r="C13" s="132" t="s">
        <v>99</v>
      </c>
      <c r="D13" s="139">
        <v>159</v>
      </c>
      <c r="E13" s="140">
        <v>0</v>
      </c>
      <c r="F13" s="140">
        <v>5</v>
      </c>
      <c r="G13" s="173">
        <v>164</v>
      </c>
      <c r="H13" s="69" t="s">
        <v>122</v>
      </c>
      <c r="I13" s="68" t="s">
        <v>97</v>
      </c>
      <c r="J13" s="132" t="s">
        <v>96</v>
      </c>
      <c r="K13" s="139">
        <v>112</v>
      </c>
      <c r="L13" s="140">
        <v>0</v>
      </c>
      <c r="M13" s="140">
        <v>4</v>
      </c>
      <c r="N13" s="173">
        <v>116</v>
      </c>
      <c r="O13" s="69" t="s">
        <v>123</v>
      </c>
      <c r="P13" s="109"/>
      <c r="Q13" s="70"/>
      <c r="R13" s="18" t="s">
        <v>97</v>
      </c>
      <c r="S13" s="71">
        <v>0</v>
      </c>
      <c r="T13" s="79"/>
      <c r="V13" s="30"/>
      <c r="W13" s="34"/>
      <c r="X13" s="34"/>
    </row>
    <row r="14" spans="1:24" s="74" customFormat="1" ht="19.5" customHeight="1" x14ac:dyDescent="0.25">
      <c r="A14" s="67">
        <v>7</v>
      </c>
      <c r="B14" s="104" t="s">
        <v>99</v>
      </c>
      <c r="C14" s="133" t="s">
        <v>100</v>
      </c>
      <c r="D14" s="105">
        <v>169</v>
      </c>
      <c r="E14" s="106">
        <v>5</v>
      </c>
      <c r="F14" s="106">
        <v>0</v>
      </c>
      <c r="G14" s="174">
        <v>174</v>
      </c>
      <c r="H14" s="107" t="s">
        <v>122</v>
      </c>
      <c r="I14" s="104" t="s">
        <v>96</v>
      </c>
      <c r="J14" s="133" t="s">
        <v>97</v>
      </c>
      <c r="K14" s="105">
        <v>168</v>
      </c>
      <c r="L14" s="106">
        <v>4</v>
      </c>
      <c r="M14" s="106">
        <v>0</v>
      </c>
      <c r="N14" s="174">
        <v>172</v>
      </c>
      <c r="O14" s="107" t="s">
        <v>123</v>
      </c>
      <c r="P14" s="109"/>
      <c r="Q14" s="70"/>
      <c r="R14" s="18">
        <v>0</v>
      </c>
      <c r="S14" s="71" t="s">
        <v>23</v>
      </c>
      <c r="T14" s="79"/>
      <c r="V14" s="30"/>
      <c r="W14" s="34"/>
      <c r="X14" s="34"/>
    </row>
    <row r="15" spans="1:24" s="73" customFormat="1" ht="19.5" customHeight="1" x14ac:dyDescent="0.25">
      <c r="A15" s="74"/>
      <c r="B15" s="75" t="s">
        <v>1</v>
      </c>
      <c r="C15" s="75"/>
      <c r="D15" s="34"/>
      <c r="E15" s="34"/>
      <c r="F15" s="34"/>
      <c r="G15" s="175"/>
      <c r="H15" s="76">
        <v>4</v>
      </c>
      <c r="I15" s="75" t="s">
        <v>1</v>
      </c>
      <c r="J15" s="75"/>
      <c r="K15" s="34"/>
      <c r="L15" s="34"/>
      <c r="M15" s="34"/>
      <c r="N15" s="175"/>
      <c r="O15" s="76">
        <v>0</v>
      </c>
      <c r="P15" s="110"/>
      <c r="Q15" s="70"/>
      <c r="R15" s="18">
        <v>0</v>
      </c>
      <c r="S15" s="71" t="s">
        <v>23</v>
      </c>
      <c r="T15" s="72"/>
      <c r="V15" s="30"/>
      <c r="W15" s="30"/>
      <c r="X15" s="30"/>
    </row>
    <row r="16" spans="1:24" s="66" customFormat="1" ht="19.5" customHeight="1" thickBot="1" x14ac:dyDescent="0.3">
      <c r="A16" s="74"/>
      <c r="B16" s="74"/>
      <c r="C16" s="74"/>
      <c r="D16" s="74"/>
      <c r="E16" s="74"/>
      <c r="F16" s="74"/>
      <c r="G16" s="177"/>
      <c r="H16" s="74"/>
      <c r="I16" s="74"/>
      <c r="J16" s="74"/>
      <c r="K16" s="74"/>
      <c r="L16" s="74"/>
      <c r="M16" s="74"/>
      <c r="N16" s="177"/>
      <c r="O16" s="74"/>
      <c r="P16" s="81"/>
      <c r="Q16" s="77"/>
      <c r="R16" s="19">
        <v>0</v>
      </c>
      <c r="S16" s="78" t="s">
        <v>23</v>
      </c>
      <c r="T16" s="65"/>
      <c r="V16" s="30"/>
      <c r="W16" s="33"/>
      <c r="X16" s="33"/>
    </row>
    <row r="17" spans="1:24" s="73" customFormat="1" ht="19.5" customHeight="1" x14ac:dyDescent="0.25">
      <c r="A17" s="61" t="s">
        <v>6</v>
      </c>
      <c r="B17" s="61" t="s">
        <v>84</v>
      </c>
      <c r="C17" s="134"/>
      <c r="D17" s="103" t="s">
        <v>0</v>
      </c>
      <c r="E17" s="103" t="s">
        <v>2</v>
      </c>
      <c r="F17" s="103" t="s">
        <v>2</v>
      </c>
      <c r="G17" s="172" t="s">
        <v>3</v>
      </c>
      <c r="H17" s="62" t="s">
        <v>4</v>
      </c>
      <c r="I17" s="61" t="s">
        <v>90</v>
      </c>
      <c r="J17" s="134"/>
      <c r="K17" s="103" t="s">
        <v>0</v>
      </c>
      <c r="L17" s="103" t="s">
        <v>2</v>
      </c>
      <c r="M17" s="103" t="s">
        <v>2</v>
      </c>
      <c r="N17" s="172" t="s">
        <v>3</v>
      </c>
      <c r="O17" s="62" t="s">
        <v>4</v>
      </c>
      <c r="P17" s="108"/>
      <c r="Q17" s="63" t="s">
        <v>90</v>
      </c>
      <c r="R17" s="17" t="s">
        <v>94</v>
      </c>
      <c r="S17" s="64">
        <v>1</v>
      </c>
      <c r="T17" s="72"/>
      <c r="V17" s="30"/>
      <c r="W17" s="30"/>
      <c r="X17" s="30"/>
    </row>
    <row r="18" spans="1:24" s="73" customFormat="1" ht="19.5" customHeight="1" thickBot="1" x14ac:dyDescent="0.3">
      <c r="A18" s="67">
        <v>4</v>
      </c>
      <c r="B18" s="68" t="s">
        <v>108</v>
      </c>
      <c r="C18" s="132" t="s">
        <v>107</v>
      </c>
      <c r="D18" s="139">
        <v>137</v>
      </c>
      <c r="E18" s="140">
        <v>0</v>
      </c>
      <c r="F18" s="140">
        <v>12</v>
      </c>
      <c r="G18" s="173">
        <v>149</v>
      </c>
      <c r="H18" s="69" t="s">
        <v>123</v>
      </c>
      <c r="I18" s="68" t="s">
        <v>94</v>
      </c>
      <c r="J18" s="132" t="s">
        <v>95</v>
      </c>
      <c r="K18" s="139">
        <v>170</v>
      </c>
      <c r="L18" s="140">
        <v>1</v>
      </c>
      <c r="M18" s="140">
        <v>0</v>
      </c>
      <c r="N18" s="173">
        <v>171</v>
      </c>
      <c r="O18" s="69" t="s">
        <v>122</v>
      </c>
      <c r="P18" s="109"/>
      <c r="Q18" s="70"/>
      <c r="R18" s="18" t="s">
        <v>95</v>
      </c>
      <c r="S18" s="71">
        <v>0</v>
      </c>
      <c r="T18" s="72"/>
      <c r="V18" s="30"/>
      <c r="W18" s="30"/>
      <c r="X18" s="30"/>
    </row>
    <row r="19" spans="1:24" s="73" customFormat="1" ht="19.5" customHeight="1" x14ac:dyDescent="0.25">
      <c r="A19" s="67">
        <v>8</v>
      </c>
      <c r="B19" s="104" t="s">
        <v>107</v>
      </c>
      <c r="C19" s="133" t="s">
        <v>108</v>
      </c>
      <c r="D19" s="105">
        <v>183</v>
      </c>
      <c r="E19" s="106">
        <v>12</v>
      </c>
      <c r="F19" s="106">
        <v>0</v>
      </c>
      <c r="G19" s="174">
        <v>195</v>
      </c>
      <c r="H19" s="107" t="s">
        <v>123</v>
      </c>
      <c r="I19" s="104" t="s">
        <v>95</v>
      </c>
      <c r="J19" s="133" t="s">
        <v>94</v>
      </c>
      <c r="K19" s="105">
        <v>213</v>
      </c>
      <c r="L19" s="106">
        <v>0</v>
      </c>
      <c r="M19" s="106">
        <v>1</v>
      </c>
      <c r="N19" s="174">
        <v>214</v>
      </c>
      <c r="O19" s="107" t="s">
        <v>122</v>
      </c>
      <c r="P19" s="109"/>
      <c r="Q19" s="70"/>
      <c r="R19" s="18">
        <v>0</v>
      </c>
      <c r="S19" s="71" t="s">
        <v>23</v>
      </c>
      <c r="T19" s="72"/>
      <c r="V19" s="30"/>
      <c r="W19" s="30"/>
      <c r="X19" s="30"/>
    </row>
    <row r="20" spans="1:24" s="73" customFormat="1" ht="19.5" customHeight="1" x14ac:dyDescent="0.25">
      <c r="A20" s="74"/>
      <c r="B20" s="75" t="s">
        <v>1</v>
      </c>
      <c r="C20" s="75"/>
      <c r="D20" s="34"/>
      <c r="E20" s="34"/>
      <c r="F20" s="34"/>
      <c r="G20" s="175"/>
      <c r="H20" s="76">
        <v>0</v>
      </c>
      <c r="I20" s="75" t="s">
        <v>1</v>
      </c>
      <c r="J20" s="75"/>
      <c r="K20" s="34"/>
      <c r="L20" s="34"/>
      <c r="M20" s="34"/>
      <c r="N20" s="175"/>
      <c r="O20" s="76">
        <v>4</v>
      </c>
      <c r="P20" s="110"/>
      <c r="Q20" s="70"/>
      <c r="R20" s="101">
        <v>0</v>
      </c>
      <c r="S20" s="71" t="s">
        <v>23</v>
      </c>
      <c r="T20" s="72"/>
      <c r="V20" s="30"/>
      <c r="W20" s="30"/>
      <c r="X20" s="30"/>
    </row>
    <row r="21" spans="1:24" s="66" customFormat="1" ht="19.5" customHeight="1" thickBot="1" x14ac:dyDescent="0.3">
      <c r="A21" s="74"/>
      <c r="B21" s="74"/>
      <c r="C21" s="74"/>
      <c r="D21" s="74"/>
      <c r="E21" s="30"/>
      <c r="F21" s="30"/>
      <c r="G21" s="177"/>
      <c r="H21" s="74"/>
      <c r="I21" s="74"/>
      <c r="J21" s="74"/>
      <c r="K21" s="74"/>
      <c r="L21" s="30"/>
      <c r="M21" s="30"/>
      <c r="N21" s="177"/>
      <c r="O21" s="74"/>
      <c r="P21" s="81"/>
      <c r="Q21" s="77"/>
      <c r="R21" s="102">
        <v>0</v>
      </c>
      <c r="S21" s="78" t="s">
        <v>23</v>
      </c>
      <c r="T21" s="65"/>
      <c r="V21" s="30"/>
      <c r="W21" s="33"/>
      <c r="X21" s="33"/>
    </row>
    <row r="22" spans="1:24" s="73" customFormat="1" ht="19.5" customHeight="1" x14ac:dyDescent="0.25">
      <c r="A22" s="61" t="s">
        <v>6</v>
      </c>
      <c r="B22" s="61" t="s">
        <v>98</v>
      </c>
      <c r="C22" s="134"/>
      <c r="D22" s="103" t="s">
        <v>0</v>
      </c>
      <c r="E22" s="103" t="s">
        <v>2</v>
      </c>
      <c r="F22" s="103" t="s">
        <v>2</v>
      </c>
      <c r="G22" s="172" t="s">
        <v>3</v>
      </c>
      <c r="H22" s="62" t="s">
        <v>4</v>
      </c>
      <c r="I22" s="61" t="s">
        <v>90</v>
      </c>
      <c r="J22" s="134"/>
      <c r="K22" s="103" t="s">
        <v>0</v>
      </c>
      <c r="L22" s="103" t="s">
        <v>2</v>
      </c>
      <c r="M22" s="103" t="s">
        <v>2</v>
      </c>
      <c r="N22" s="172" t="s">
        <v>3</v>
      </c>
      <c r="O22" s="62" t="s">
        <v>4</v>
      </c>
      <c r="P22" s="108"/>
      <c r="Q22" s="63" t="s">
        <v>101</v>
      </c>
      <c r="R22" s="17" t="s">
        <v>99</v>
      </c>
      <c r="S22" s="64">
        <v>5</v>
      </c>
      <c r="T22" s="72"/>
      <c r="V22" s="30"/>
      <c r="W22" s="30"/>
      <c r="X22" s="30"/>
    </row>
    <row r="23" spans="1:24" s="73" customFormat="1" ht="19.5" customHeight="1" thickBot="1" x14ac:dyDescent="0.3">
      <c r="A23" s="67">
        <v>9</v>
      </c>
      <c r="B23" s="68" t="s">
        <v>97</v>
      </c>
      <c r="C23" s="132" t="s">
        <v>96</v>
      </c>
      <c r="D23" s="139">
        <v>144</v>
      </c>
      <c r="E23" s="140">
        <v>0</v>
      </c>
      <c r="F23" s="140">
        <v>4</v>
      </c>
      <c r="G23" s="173">
        <v>148</v>
      </c>
      <c r="H23" s="69" t="s">
        <v>123</v>
      </c>
      <c r="I23" s="68" t="s">
        <v>94</v>
      </c>
      <c r="J23" s="132" t="s">
        <v>95</v>
      </c>
      <c r="K23" s="139">
        <v>172</v>
      </c>
      <c r="L23" s="140">
        <v>1</v>
      </c>
      <c r="M23" s="140">
        <v>0</v>
      </c>
      <c r="N23" s="173">
        <v>173</v>
      </c>
      <c r="O23" s="69" t="s">
        <v>122</v>
      </c>
      <c r="P23" s="109"/>
      <c r="Q23" s="70"/>
      <c r="R23" s="18" t="s">
        <v>100</v>
      </c>
      <c r="S23" s="71">
        <v>0</v>
      </c>
      <c r="T23" s="72"/>
      <c r="V23" s="30"/>
      <c r="W23" s="30"/>
      <c r="X23" s="30"/>
    </row>
    <row r="24" spans="1:24" s="73" customFormat="1" ht="19.5" customHeight="1" x14ac:dyDescent="0.25">
      <c r="A24" s="67">
        <v>13</v>
      </c>
      <c r="B24" s="104" t="s">
        <v>96</v>
      </c>
      <c r="C24" s="133" t="s">
        <v>97</v>
      </c>
      <c r="D24" s="105">
        <v>149</v>
      </c>
      <c r="E24" s="106">
        <v>4</v>
      </c>
      <c r="F24" s="106">
        <v>0</v>
      </c>
      <c r="G24" s="174">
        <v>153</v>
      </c>
      <c r="H24" s="107" t="s">
        <v>123</v>
      </c>
      <c r="I24" s="104" t="s">
        <v>95</v>
      </c>
      <c r="J24" s="133" t="s">
        <v>94</v>
      </c>
      <c r="K24" s="105">
        <v>154</v>
      </c>
      <c r="L24" s="106">
        <v>0</v>
      </c>
      <c r="M24" s="106">
        <v>1</v>
      </c>
      <c r="N24" s="174">
        <v>155</v>
      </c>
      <c r="O24" s="107" t="s">
        <v>122</v>
      </c>
      <c r="P24" s="109"/>
      <c r="Q24" s="70"/>
      <c r="R24" s="18" t="s">
        <v>118</v>
      </c>
      <c r="S24" s="71">
        <v>0</v>
      </c>
      <c r="T24" s="72"/>
      <c r="V24" s="30"/>
      <c r="W24" s="30"/>
      <c r="X24" s="30"/>
    </row>
    <row r="25" spans="1:24" s="74" customFormat="1" ht="19.5" customHeight="1" x14ac:dyDescent="0.25">
      <c r="B25" s="75" t="s">
        <v>1</v>
      </c>
      <c r="C25" s="75"/>
      <c r="D25" s="34"/>
      <c r="E25" s="34"/>
      <c r="F25" s="34"/>
      <c r="G25" s="175"/>
      <c r="H25" s="76">
        <v>0</v>
      </c>
      <c r="I25" s="75" t="s">
        <v>1</v>
      </c>
      <c r="J25" s="75"/>
      <c r="K25" s="34"/>
      <c r="L25" s="34"/>
      <c r="M25" s="34"/>
      <c r="N25" s="175"/>
      <c r="O25" s="76">
        <v>4</v>
      </c>
      <c r="P25" s="110"/>
      <c r="Q25" s="70"/>
      <c r="R25" s="18">
        <v>0</v>
      </c>
      <c r="S25" s="71" t="s">
        <v>23</v>
      </c>
      <c r="T25" s="79"/>
      <c r="V25" s="30"/>
      <c r="W25" s="34"/>
      <c r="X25" s="34"/>
    </row>
    <row r="26" spans="1:24" s="74" customFormat="1" ht="19.5" customHeight="1" thickBot="1" x14ac:dyDescent="0.3">
      <c r="G26" s="177"/>
      <c r="N26" s="177"/>
      <c r="P26" s="81"/>
      <c r="Q26" s="77"/>
      <c r="R26" s="19">
        <v>0</v>
      </c>
      <c r="S26" s="78" t="s">
        <v>23</v>
      </c>
      <c r="T26" s="79"/>
      <c r="V26" s="30"/>
      <c r="W26" s="34"/>
      <c r="X26" s="34"/>
    </row>
    <row r="27" spans="1:24" s="73" customFormat="1" ht="19.5" customHeight="1" x14ac:dyDescent="0.25">
      <c r="A27" s="61" t="s">
        <v>6</v>
      </c>
      <c r="B27" s="61" t="s">
        <v>101</v>
      </c>
      <c r="C27" s="134"/>
      <c r="D27" s="103" t="s">
        <v>0</v>
      </c>
      <c r="E27" s="103" t="s">
        <v>2</v>
      </c>
      <c r="F27" s="103" t="s">
        <v>2</v>
      </c>
      <c r="G27" s="172" t="s">
        <v>3</v>
      </c>
      <c r="H27" s="62" t="s">
        <v>4</v>
      </c>
      <c r="I27" s="61" t="s">
        <v>84</v>
      </c>
      <c r="J27" s="134"/>
      <c r="K27" s="103" t="s">
        <v>0</v>
      </c>
      <c r="L27" s="103" t="s">
        <v>2</v>
      </c>
      <c r="M27" s="103" t="s">
        <v>2</v>
      </c>
      <c r="N27" s="172" t="s">
        <v>3</v>
      </c>
      <c r="O27" s="62" t="s">
        <v>4</v>
      </c>
      <c r="P27" s="108"/>
      <c r="Q27" s="63" t="s">
        <v>103</v>
      </c>
      <c r="R27" s="17" t="s">
        <v>102</v>
      </c>
      <c r="S27" s="64">
        <v>1</v>
      </c>
      <c r="T27" s="72"/>
      <c r="V27" s="30"/>
      <c r="W27" s="30"/>
      <c r="X27" s="30"/>
    </row>
    <row r="28" spans="1:24" s="66" customFormat="1" ht="19.5" customHeight="1" thickBot="1" x14ac:dyDescent="0.3">
      <c r="A28" s="67">
        <v>10</v>
      </c>
      <c r="B28" s="68" t="s">
        <v>100</v>
      </c>
      <c r="C28" s="132" t="s">
        <v>99</v>
      </c>
      <c r="D28" s="139">
        <v>169</v>
      </c>
      <c r="E28" s="140">
        <v>0</v>
      </c>
      <c r="F28" s="140">
        <v>5</v>
      </c>
      <c r="G28" s="173">
        <v>174</v>
      </c>
      <c r="H28" s="69" t="s">
        <v>123</v>
      </c>
      <c r="I28" s="68" t="s">
        <v>113</v>
      </c>
      <c r="J28" s="132"/>
      <c r="K28" s="139">
        <v>215</v>
      </c>
      <c r="L28" s="140">
        <v>8</v>
      </c>
      <c r="M28" s="140">
        <v>0</v>
      </c>
      <c r="N28" s="173">
        <v>223</v>
      </c>
      <c r="O28" s="69" t="s">
        <v>122</v>
      </c>
      <c r="P28" s="109"/>
      <c r="Q28" s="70"/>
      <c r="R28" s="18" t="s">
        <v>114</v>
      </c>
      <c r="S28" s="71">
        <v>1</v>
      </c>
      <c r="T28" s="65"/>
      <c r="V28" s="30"/>
      <c r="W28" s="33"/>
      <c r="X28" s="33"/>
    </row>
    <row r="29" spans="1:24" s="73" customFormat="1" ht="19.5" customHeight="1" x14ac:dyDescent="0.25">
      <c r="A29" s="67">
        <v>14</v>
      </c>
      <c r="B29" s="104" t="s">
        <v>99</v>
      </c>
      <c r="C29" s="133" t="s">
        <v>100</v>
      </c>
      <c r="D29" s="105">
        <v>200</v>
      </c>
      <c r="E29" s="106">
        <v>5</v>
      </c>
      <c r="F29" s="106">
        <v>0</v>
      </c>
      <c r="G29" s="174">
        <v>205</v>
      </c>
      <c r="H29" s="107" t="s">
        <v>122</v>
      </c>
      <c r="I29" s="104" t="s">
        <v>107</v>
      </c>
      <c r="J29" s="133"/>
      <c r="K29" s="105">
        <v>171</v>
      </c>
      <c r="L29" s="106">
        <v>12</v>
      </c>
      <c r="M29" s="106">
        <v>0</v>
      </c>
      <c r="N29" s="174">
        <v>183</v>
      </c>
      <c r="O29" s="107" t="s">
        <v>123</v>
      </c>
      <c r="P29" s="109"/>
      <c r="Q29" s="70"/>
      <c r="R29" s="18" t="s">
        <v>120</v>
      </c>
      <c r="S29" s="71">
        <v>2.5</v>
      </c>
      <c r="T29" s="72"/>
      <c r="V29" s="30"/>
      <c r="W29" s="30"/>
      <c r="X29" s="30"/>
    </row>
    <row r="30" spans="1:24" s="73" customFormat="1" ht="19.5" customHeight="1" x14ac:dyDescent="0.25">
      <c r="A30" s="74"/>
      <c r="B30" s="75" t="s">
        <v>1</v>
      </c>
      <c r="C30" s="75"/>
      <c r="D30" s="34"/>
      <c r="E30" s="34"/>
      <c r="F30" s="34"/>
      <c r="G30" s="175"/>
      <c r="H30" s="76">
        <v>2</v>
      </c>
      <c r="I30" s="75" t="s">
        <v>1</v>
      </c>
      <c r="J30" s="75"/>
      <c r="K30" s="34"/>
      <c r="L30" s="34"/>
      <c r="M30" s="34"/>
      <c r="N30" s="175"/>
      <c r="O30" s="76">
        <v>2</v>
      </c>
      <c r="P30" s="110"/>
      <c r="Q30" s="70"/>
      <c r="R30" s="18">
        <v>0</v>
      </c>
      <c r="S30" s="71" t="s">
        <v>23</v>
      </c>
      <c r="T30" s="72"/>
      <c r="V30" s="30"/>
      <c r="W30" s="30"/>
      <c r="X30" s="30"/>
    </row>
    <row r="31" spans="1:24" s="73" customFormat="1" ht="19.5" customHeight="1" thickBot="1" x14ac:dyDescent="0.3">
      <c r="A31" s="74"/>
      <c r="B31" s="74"/>
      <c r="C31" s="74"/>
      <c r="D31" s="74"/>
      <c r="E31" s="74"/>
      <c r="F31" s="74"/>
      <c r="G31" s="177"/>
      <c r="H31" s="74"/>
      <c r="I31" s="74"/>
      <c r="J31" s="74"/>
      <c r="K31" s="74"/>
      <c r="L31" s="74"/>
      <c r="M31" s="74"/>
      <c r="N31" s="177"/>
      <c r="O31" s="74"/>
      <c r="P31" s="81"/>
      <c r="Q31" s="77"/>
      <c r="R31" s="19">
        <v>0</v>
      </c>
      <c r="S31" s="78" t="s">
        <v>23</v>
      </c>
      <c r="T31" s="72"/>
      <c r="V31" s="30"/>
      <c r="W31" s="30"/>
      <c r="X31" s="30"/>
    </row>
    <row r="32" spans="1:24" s="74" customFormat="1" ht="19.5" customHeight="1" x14ac:dyDescent="0.25">
      <c r="A32" s="61" t="s">
        <v>6</v>
      </c>
      <c r="B32" s="61" t="s">
        <v>112</v>
      </c>
      <c r="C32" s="134"/>
      <c r="D32" s="103" t="s">
        <v>0</v>
      </c>
      <c r="E32" s="103" t="s">
        <v>2</v>
      </c>
      <c r="F32" s="103" t="s">
        <v>2</v>
      </c>
      <c r="G32" s="172" t="s">
        <v>3</v>
      </c>
      <c r="H32" s="62" t="s">
        <v>4</v>
      </c>
      <c r="I32" s="61" t="s">
        <v>103</v>
      </c>
      <c r="J32" s="134"/>
      <c r="K32" s="103" t="s">
        <v>0</v>
      </c>
      <c r="L32" s="103" t="s">
        <v>2</v>
      </c>
      <c r="M32" s="103" t="s">
        <v>2</v>
      </c>
      <c r="N32" s="172" t="s">
        <v>3</v>
      </c>
      <c r="O32" s="62" t="s">
        <v>4</v>
      </c>
      <c r="P32" s="108"/>
      <c r="Q32" s="63" t="s">
        <v>85</v>
      </c>
      <c r="R32" s="130" t="s">
        <v>104</v>
      </c>
      <c r="S32" s="64">
        <v>8</v>
      </c>
      <c r="T32" s="79"/>
      <c r="V32" s="30"/>
      <c r="W32" s="34"/>
      <c r="X32" s="34"/>
    </row>
    <row r="33" spans="1:24" s="74" customFormat="1" ht="19.5" customHeight="1" thickBot="1" x14ac:dyDescent="0.3">
      <c r="A33" s="67">
        <v>11</v>
      </c>
      <c r="B33" s="68" t="s">
        <v>115</v>
      </c>
      <c r="C33" s="132" t="s">
        <v>111</v>
      </c>
      <c r="D33" s="139">
        <v>190</v>
      </c>
      <c r="E33" s="140">
        <v>4</v>
      </c>
      <c r="F33" s="140">
        <v>4</v>
      </c>
      <c r="G33" s="173">
        <v>198</v>
      </c>
      <c r="H33" s="69" t="s">
        <v>122</v>
      </c>
      <c r="I33" s="68" t="s">
        <v>114</v>
      </c>
      <c r="J33" s="132" t="s">
        <v>102</v>
      </c>
      <c r="K33" s="139">
        <v>132</v>
      </c>
      <c r="L33" s="140">
        <v>1</v>
      </c>
      <c r="M33" s="140">
        <v>1</v>
      </c>
      <c r="N33" s="173">
        <v>134</v>
      </c>
      <c r="O33" s="69" t="s">
        <v>123</v>
      </c>
      <c r="P33" s="109"/>
      <c r="Q33" s="70"/>
      <c r="R33" s="18" t="s">
        <v>105</v>
      </c>
      <c r="S33" s="71">
        <v>0</v>
      </c>
      <c r="T33" s="79"/>
      <c r="V33" s="30"/>
      <c r="W33" s="34"/>
      <c r="X33" s="34"/>
    </row>
    <row r="34" spans="1:24" s="73" customFormat="1" ht="19.5" customHeight="1" x14ac:dyDescent="0.25">
      <c r="A34" s="67">
        <v>15</v>
      </c>
      <c r="B34" s="104" t="s">
        <v>111</v>
      </c>
      <c r="C34" s="133" t="s">
        <v>115</v>
      </c>
      <c r="D34" s="105">
        <v>208</v>
      </c>
      <c r="E34" s="106">
        <v>4</v>
      </c>
      <c r="F34" s="106">
        <v>4</v>
      </c>
      <c r="G34" s="174">
        <v>216</v>
      </c>
      <c r="H34" s="107" t="s">
        <v>122</v>
      </c>
      <c r="I34" s="104" t="s">
        <v>102</v>
      </c>
      <c r="J34" s="133" t="s">
        <v>114</v>
      </c>
      <c r="K34" s="105">
        <v>141</v>
      </c>
      <c r="L34" s="106">
        <v>1</v>
      </c>
      <c r="M34" s="106">
        <v>1</v>
      </c>
      <c r="N34" s="174">
        <v>143</v>
      </c>
      <c r="O34" s="107" t="s">
        <v>123</v>
      </c>
      <c r="P34" s="109"/>
      <c r="Q34" s="70"/>
      <c r="R34" s="18" t="s">
        <v>106</v>
      </c>
      <c r="S34" s="71">
        <v>6</v>
      </c>
      <c r="T34" s="72"/>
      <c r="V34" s="30"/>
      <c r="W34" s="30"/>
      <c r="X34" s="30"/>
    </row>
    <row r="35" spans="1:24" s="66" customFormat="1" ht="19.5" customHeight="1" x14ac:dyDescent="0.25">
      <c r="A35" s="74"/>
      <c r="B35" s="75" t="s">
        <v>1</v>
      </c>
      <c r="C35" s="75"/>
      <c r="D35" s="34"/>
      <c r="E35" s="34"/>
      <c r="F35" s="34"/>
      <c r="G35" s="175"/>
      <c r="H35" s="76">
        <v>4</v>
      </c>
      <c r="I35" s="75" t="s">
        <v>1</v>
      </c>
      <c r="J35" s="75"/>
      <c r="K35" s="34"/>
      <c r="L35" s="34"/>
      <c r="M35" s="34"/>
      <c r="N35" s="175"/>
      <c r="O35" s="76">
        <v>0</v>
      </c>
      <c r="P35" s="110"/>
      <c r="Q35" s="70"/>
      <c r="R35" s="18">
        <v>0</v>
      </c>
      <c r="S35" s="71" t="s">
        <v>23</v>
      </c>
      <c r="T35" s="65"/>
      <c r="V35" s="30"/>
      <c r="W35" s="33"/>
      <c r="X35" s="33"/>
    </row>
    <row r="36" spans="1:24" s="73" customFormat="1" ht="19.5" customHeight="1" thickBot="1" x14ac:dyDescent="0.3">
      <c r="E36" s="30"/>
      <c r="F36" s="30"/>
      <c r="G36" s="178"/>
      <c r="L36" s="30"/>
      <c r="M36" s="30"/>
      <c r="N36" s="178"/>
      <c r="P36" s="80"/>
      <c r="Q36" s="77"/>
      <c r="R36" s="19">
        <v>0</v>
      </c>
      <c r="S36" s="78" t="s">
        <v>23</v>
      </c>
      <c r="T36" s="72"/>
      <c r="V36" s="30"/>
      <c r="W36" s="30"/>
      <c r="X36" s="30"/>
    </row>
    <row r="37" spans="1:24" s="73" customFormat="1" ht="19.5" customHeight="1" x14ac:dyDescent="0.25">
      <c r="A37" s="61" t="s">
        <v>6</v>
      </c>
      <c r="B37" s="61" t="s">
        <v>91</v>
      </c>
      <c r="C37" s="134"/>
      <c r="D37" s="103" t="s">
        <v>0</v>
      </c>
      <c r="E37" s="103" t="s">
        <v>2</v>
      </c>
      <c r="F37" s="103" t="s">
        <v>2</v>
      </c>
      <c r="G37" s="172" t="s">
        <v>3</v>
      </c>
      <c r="H37" s="62" t="s">
        <v>4</v>
      </c>
      <c r="I37" s="61" t="s">
        <v>85</v>
      </c>
      <c r="J37" s="134"/>
      <c r="K37" s="103" t="s">
        <v>0</v>
      </c>
      <c r="L37" s="103" t="s">
        <v>2</v>
      </c>
      <c r="M37" s="103" t="s">
        <v>2</v>
      </c>
      <c r="N37" s="172" t="s">
        <v>3</v>
      </c>
      <c r="O37" s="62" t="s">
        <v>4</v>
      </c>
      <c r="P37" s="108"/>
      <c r="Q37" s="63" t="s">
        <v>84</v>
      </c>
      <c r="R37" s="130" t="s">
        <v>113</v>
      </c>
      <c r="S37" s="64">
        <v>8</v>
      </c>
      <c r="T37" s="72"/>
      <c r="V37" s="30"/>
      <c r="W37" s="30"/>
      <c r="X37" s="30"/>
    </row>
    <row r="38" spans="1:24" s="73" customFormat="1" ht="19.5" customHeight="1" thickBot="1" x14ac:dyDescent="0.3">
      <c r="A38" s="67">
        <v>12</v>
      </c>
      <c r="B38" s="68" t="s">
        <v>92</v>
      </c>
      <c r="C38" s="132" t="s">
        <v>93</v>
      </c>
      <c r="D38" s="139">
        <v>152</v>
      </c>
      <c r="E38" s="140">
        <v>0</v>
      </c>
      <c r="F38" s="140">
        <v>1.5</v>
      </c>
      <c r="G38" s="173">
        <v>153.5</v>
      </c>
      <c r="H38" s="69" t="s">
        <v>123</v>
      </c>
      <c r="I38" s="68" t="s">
        <v>104</v>
      </c>
      <c r="J38" s="132" t="s">
        <v>105</v>
      </c>
      <c r="K38" s="139">
        <v>185</v>
      </c>
      <c r="L38" s="140">
        <v>8</v>
      </c>
      <c r="M38" s="140">
        <v>0</v>
      </c>
      <c r="N38" s="173">
        <v>193</v>
      </c>
      <c r="O38" s="69" t="s">
        <v>122</v>
      </c>
      <c r="P38" s="109"/>
      <c r="Q38" s="70"/>
      <c r="R38" s="18" t="s">
        <v>107</v>
      </c>
      <c r="S38" s="71">
        <v>12</v>
      </c>
      <c r="T38" s="72"/>
      <c r="V38" s="30"/>
      <c r="W38" s="30"/>
      <c r="X38" s="30"/>
    </row>
    <row r="39" spans="1:24" s="73" customFormat="1" ht="19.5" customHeight="1" x14ac:dyDescent="0.25">
      <c r="A39" s="67">
        <v>16</v>
      </c>
      <c r="B39" s="104" t="s">
        <v>93</v>
      </c>
      <c r="C39" s="133" t="s">
        <v>92</v>
      </c>
      <c r="D39" s="105">
        <v>168</v>
      </c>
      <c r="E39" s="106">
        <v>1.5</v>
      </c>
      <c r="F39" s="106">
        <v>0</v>
      </c>
      <c r="G39" s="174">
        <v>169.5</v>
      </c>
      <c r="H39" s="107" t="s">
        <v>122</v>
      </c>
      <c r="I39" s="104" t="s">
        <v>105</v>
      </c>
      <c r="J39" s="133" t="s">
        <v>104</v>
      </c>
      <c r="K39" s="105">
        <v>131</v>
      </c>
      <c r="L39" s="106">
        <v>0</v>
      </c>
      <c r="M39" s="106">
        <v>8</v>
      </c>
      <c r="N39" s="174">
        <v>139</v>
      </c>
      <c r="O39" s="107" t="s">
        <v>123</v>
      </c>
      <c r="P39" s="109"/>
      <c r="Q39" s="70"/>
      <c r="R39" s="18" t="s">
        <v>108</v>
      </c>
      <c r="S39" s="71">
        <v>0</v>
      </c>
      <c r="T39" s="72"/>
      <c r="V39" s="30"/>
      <c r="W39" s="30"/>
      <c r="X39" s="30"/>
    </row>
    <row r="40" spans="1:24" s="74" customFormat="1" ht="19.5" customHeight="1" x14ac:dyDescent="0.25">
      <c r="B40" s="75" t="s">
        <v>1</v>
      </c>
      <c r="C40" s="75"/>
      <c r="D40" s="34"/>
      <c r="E40" s="34"/>
      <c r="F40" s="34"/>
      <c r="G40" s="175"/>
      <c r="H40" s="76">
        <v>2</v>
      </c>
      <c r="I40" s="75" t="s">
        <v>1</v>
      </c>
      <c r="J40" s="75"/>
      <c r="K40" s="34"/>
      <c r="L40" s="34"/>
      <c r="M40" s="34"/>
      <c r="N40" s="175"/>
      <c r="O40" s="76">
        <v>2</v>
      </c>
      <c r="P40" s="110"/>
      <c r="Q40" s="70"/>
      <c r="R40" s="18" t="s">
        <v>109</v>
      </c>
      <c r="S40" s="71">
        <v>0</v>
      </c>
      <c r="T40" s="79"/>
      <c r="V40" s="30"/>
      <c r="W40" s="34"/>
      <c r="X40" s="34"/>
    </row>
    <row r="41" spans="1:24" s="74" customFormat="1" ht="19.5" customHeight="1" thickBot="1" x14ac:dyDescent="0.3">
      <c r="G41" s="177"/>
      <c r="N41" s="177"/>
      <c r="P41" s="81"/>
      <c r="Q41" s="77"/>
      <c r="R41" s="19" t="s">
        <v>110</v>
      </c>
      <c r="S41" s="78">
        <v>1</v>
      </c>
      <c r="T41" s="79"/>
      <c r="V41" s="30"/>
      <c r="W41" s="34"/>
      <c r="X41" s="34"/>
    </row>
    <row r="42" spans="1:24" s="73" customFormat="1" ht="19.5" customHeight="1" x14ac:dyDescent="0.25">
      <c r="A42" s="61" t="s">
        <v>6</v>
      </c>
      <c r="B42" s="61" t="s">
        <v>101</v>
      </c>
      <c r="C42" s="134"/>
      <c r="D42" s="103" t="s">
        <v>0</v>
      </c>
      <c r="E42" s="103" t="s">
        <v>2</v>
      </c>
      <c r="F42" s="103" t="s">
        <v>2</v>
      </c>
      <c r="G42" s="172" t="s">
        <v>3</v>
      </c>
      <c r="H42" s="62" t="s">
        <v>4</v>
      </c>
      <c r="I42" s="61" t="s">
        <v>103</v>
      </c>
      <c r="J42" s="134"/>
      <c r="K42" s="103" t="s">
        <v>0</v>
      </c>
      <c r="L42" s="103" t="s">
        <v>2</v>
      </c>
      <c r="M42" s="103" t="s">
        <v>2</v>
      </c>
      <c r="N42" s="172" t="s">
        <v>3</v>
      </c>
      <c r="O42" s="62" t="s">
        <v>4</v>
      </c>
      <c r="P42" s="108"/>
      <c r="Q42" s="63" t="s">
        <v>32</v>
      </c>
      <c r="R42" s="17" t="s">
        <v>40</v>
      </c>
      <c r="S42" s="64">
        <v>5</v>
      </c>
      <c r="T42" s="72"/>
      <c r="V42" s="30"/>
      <c r="W42" s="30"/>
      <c r="X42" s="30"/>
    </row>
    <row r="43" spans="1:24" s="66" customFormat="1" ht="19.5" customHeight="1" thickBot="1" x14ac:dyDescent="0.3">
      <c r="A43" s="67">
        <v>17</v>
      </c>
      <c r="B43" s="68" t="s">
        <v>100</v>
      </c>
      <c r="C43" s="132" t="s">
        <v>99</v>
      </c>
      <c r="D43" s="139">
        <v>206</v>
      </c>
      <c r="E43" s="140">
        <v>0</v>
      </c>
      <c r="F43" s="140">
        <v>5</v>
      </c>
      <c r="G43" s="173">
        <v>211</v>
      </c>
      <c r="H43" s="69" t="s">
        <v>122</v>
      </c>
      <c r="I43" s="68" t="s">
        <v>114</v>
      </c>
      <c r="J43" s="132" t="s">
        <v>102</v>
      </c>
      <c r="K43" s="139">
        <v>204</v>
      </c>
      <c r="L43" s="140">
        <v>1</v>
      </c>
      <c r="M43" s="140">
        <v>1</v>
      </c>
      <c r="N43" s="173">
        <v>206</v>
      </c>
      <c r="O43" s="69" t="s">
        <v>123</v>
      </c>
      <c r="P43" s="109"/>
      <c r="Q43" s="70"/>
      <c r="R43" s="18" t="s">
        <v>41</v>
      </c>
      <c r="S43" s="71">
        <v>7</v>
      </c>
      <c r="T43" s="65"/>
      <c r="V43" s="30"/>
      <c r="W43" s="33"/>
      <c r="X43" s="33"/>
    </row>
    <row r="44" spans="1:24" s="73" customFormat="1" ht="19.5" customHeight="1" x14ac:dyDescent="0.25">
      <c r="A44" s="67">
        <v>21</v>
      </c>
      <c r="B44" s="104" t="s">
        <v>99</v>
      </c>
      <c r="C44" s="133" t="s">
        <v>100</v>
      </c>
      <c r="D44" s="105">
        <v>152</v>
      </c>
      <c r="E44" s="106">
        <v>5</v>
      </c>
      <c r="F44" s="106">
        <v>0</v>
      </c>
      <c r="G44" s="174">
        <v>157</v>
      </c>
      <c r="H44" s="107" t="s">
        <v>123</v>
      </c>
      <c r="I44" s="104" t="s">
        <v>102</v>
      </c>
      <c r="J44" s="133" t="s">
        <v>114</v>
      </c>
      <c r="K44" s="105">
        <v>161</v>
      </c>
      <c r="L44" s="106">
        <v>1</v>
      </c>
      <c r="M44" s="106">
        <v>1</v>
      </c>
      <c r="N44" s="174">
        <v>163</v>
      </c>
      <c r="O44" s="107" t="s">
        <v>122</v>
      </c>
      <c r="P44" s="109"/>
      <c r="Q44" s="70"/>
      <c r="R44" s="18" t="s">
        <v>42</v>
      </c>
      <c r="S44" s="71">
        <v>6</v>
      </c>
      <c r="T44" s="72"/>
      <c r="V44" s="30"/>
      <c r="W44" s="30"/>
      <c r="X44" s="30"/>
    </row>
    <row r="45" spans="1:24" s="73" customFormat="1" ht="19.5" customHeight="1" x14ac:dyDescent="0.25">
      <c r="A45" s="74"/>
      <c r="B45" s="75" t="s">
        <v>1</v>
      </c>
      <c r="C45" s="75"/>
      <c r="D45" s="34"/>
      <c r="E45" s="34"/>
      <c r="F45" s="34"/>
      <c r="G45" s="175"/>
      <c r="H45" s="76">
        <v>2</v>
      </c>
      <c r="I45" s="75" t="s">
        <v>1</v>
      </c>
      <c r="J45" s="75"/>
      <c r="K45" s="34"/>
      <c r="L45" s="34"/>
      <c r="M45" s="34"/>
      <c r="N45" s="175"/>
      <c r="O45" s="76">
        <v>2</v>
      </c>
      <c r="P45" s="110"/>
      <c r="Q45" s="70"/>
      <c r="R45" s="18" t="s">
        <v>43</v>
      </c>
      <c r="S45" s="71">
        <v>4</v>
      </c>
      <c r="T45" s="72"/>
      <c r="V45" s="30"/>
      <c r="W45" s="30"/>
      <c r="X45" s="30"/>
    </row>
    <row r="46" spans="1:24" s="73" customFormat="1" ht="19.5" customHeight="1" thickBot="1" x14ac:dyDescent="0.3">
      <c r="A46" s="74"/>
      <c r="B46" s="74"/>
      <c r="C46" s="74"/>
      <c r="D46" s="74"/>
      <c r="E46" s="74"/>
      <c r="F46" s="74"/>
      <c r="G46" s="177"/>
      <c r="H46" s="74"/>
      <c r="I46" s="74"/>
      <c r="J46" s="74"/>
      <c r="K46" s="74"/>
      <c r="L46" s="74"/>
      <c r="M46" s="74"/>
      <c r="N46" s="177"/>
      <c r="O46" s="74"/>
      <c r="P46" s="81"/>
      <c r="Q46" s="77"/>
      <c r="R46" s="19" t="s">
        <v>23</v>
      </c>
      <c r="S46" s="78" t="s">
        <v>23</v>
      </c>
      <c r="T46" s="72"/>
      <c r="V46" s="30"/>
      <c r="W46" s="30"/>
      <c r="X46" s="30"/>
    </row>
    <row r="47" spans="1:24" s="74" customFormat="1" ht="19.5" customHeight="1" x14ac:dyDescent="0.25">
      <c r="A47" s="61" t="s">
        <v>6</v>
      </c>
      <c r="B47" s="61" t="s">
        <v>91</v>
      </c>
      <c r="C47" s="134"/>
      <c r="D47" s="103" t="s">
        <v>0</v>
      </c>
      <c r="E47" s="103" t="s">
        <v>2</v>
      </c>
      <c r="F47" s="103" t="s">
        <v>2</v>
      </c>
      <c r="G47" s="172" t="s">
        <v>3</v>
      </c>
      <c r="H47" s="62" t="s">
        <v>4</v>
      </c>
      <c r="I47" s="61" t="s">
        <v>90</v>
      </c>
      <c r="J47" s="134"/>
      <c r="K47" s="103" t="s">
        <v>0</v>
      </c>
      <c r="L47" s="103" t="s">
        <v>2</v>
      </c>
      <c r="M47" s="103" t="s">
        <v>2</v>
      </c>
      <c r="N47" s="172" t="s">
        <v>3</v>
      </c>
      <c r="O47" s="62" t="s">
        <v>4</v>
      </c>
      <c r="P47" s="108"/>
      <c r="Q47" s="63" t="s">
        <v>33</v>
      </c>
      <c r="R47" s="17" t="s">
        <v>44</v>
      </c>
      <c r="S47" s="64">
        <v>0</v>
      </c>
      <c r="T47" s="79"/>
      <c r="V47" s="30"/>
      <c r="W47" s="34"/>
      <c r="X47" s="34"/>
    </row>
    <row r="48" spans="1:24" s="74" customFormat="1" ht="19.5" customHeight="1" thickBot="1" x14ac:dyDescent="0.3">
      <c r="A48" s="67">
        <v>18</v>
      </c>
      <c r="B48" s="68" t="s">
        <v>92</v>
      </c>
      <c r="C48" s="132" t="s">
        <v>93</v>
      </c>
      <c r="D48" s="139">
        <v>167</v>
      </c>
      <c r="E48" s="140">
        <v>0</v>
      </c>
      <c r="F48" s="140">
        <v>1.5</v>
      </c>
      <c r="G48" s="173">
        <v>168.5</v>
      </c>
      <c r="H48" s="69" t="s">
        <v>123</v>
      </c>
      <c r="I48" s="68" t="s">
        <v>94</v>
      </c>
      <c r="J48" s="132" t="s">
        <v>95</v>
      </c>
      <c r="K48" s="139">
        <v>197</v>
      </c>
      <c r="L48" s="140">
        <v>1</v>
      </c>
      <c r="M48" s="140">
        <v>0</v>
      </c>
      <c r="N48" s="173">
        <v>198</v>
      </c>
      <c r="O48" s="69" t="s">
        <v>122</v>
      </c>
      <c r="P48" s="109"/>
      <c r="Q48" s="70"/>
      <c r="R48" s="18" t="s">
        <v>45</v>
      </c>
      <c r="S48" s="71">
        <v>0</v>
      </c>
      <c r="T48" s="79"/>
      <c r="V48" s="30"/>
      <c r="W48" s="34"/>
      <c r="X48" s="34"/>
    </row>
    <row r="49" spans="1:24" s="73" customFormat="1" ht="19.5" customHeight="1" x14ac:dyDescent="0.25">
      <c r="A49" s="67">
        <v>22</v>
      </c>
      <c r="B49" s="104" t="s">
        <v>93</v>
      </c>
      <c r="C49" s="133" t="s">
        <v>92</v>
      </c>
      <c r="D49" s="105">
        <v>159</v>
      </c>
      <c r="E49" s="106">
        <v>1.5</v>
      </c>
      <c r="F49" s="106">
        <v>0</v>
      </c>
      <c r="G49" s="174">
        <v>160.5</v>
      </c>
      <c r="H49" s="107" t="s">
        <v>123</v>
      </c>
      <c r="I49" s="104" t="s">
        <v>95</v>
      </c>
      <c r="J49" s="133" t="s">
        <v>94</v>
      </c>
      <c r="K49" s="105">
        <v>193</v>
      </c>
      <c r="L49" s="106">
        <v>0</v>
      </c>
      <c r="M49" s="106">
        <v>1</v>
      </c>
      <c r="N49" s="174">
        <v>194</v>
      </c>
      <c r="O49" s="107" t="s">
        <v>122</v>
      </c>
      <c r="P49" s="109"/>
      <c r="Q49" s="70"/>
      <c r="R49" s="18" t="s">
        <v>46</v>
      </c>
      <c r="S49" s="71">
        <v>0</v>
      </c>
      <c r="T49" s="72"/>
      <c r="V49" s="30"/>
      <c r="W49" s="30"/>
      <c r="X49" s="30"/>
    </row>
    <row r="50" spans="1:24" s="66" customFormat="1" ht="19.5" customHeight="1" x14ac:dyDescent="0.25">
      <c r="A50" s="74"/>
      <c r="B50" s="75" t="s">
        <v>1</v>
      </c>
      <c r="C50" s="75"/>
      <c r="D50" s="34"/>
      <c r="E50" s="34"/>
      <c r="F50" s="34"/>
      <c r="G50" s="175"/>
      <c r="H50" s="76">
        <v>0</v>
      </c>
      <c r="I50" s="75" t="s">
        <v>1</v>
      </c>
      <c r="J50" s="75"/>
      <c r="K50" s="34"/>
      <c r="L50" s="34"/>
      <c r="M50" s="34"/>
      <c r="N50" s="175"/>
      <c r="O50" s="76">
        <v>4</v>
      </c>
      <c r="P50" s="110"/>
      <c r="Q50" s="70"/>
      <c r="R50" s="18" t="s">
        <v>47</v>
      </c>
      <c r="S50" s="71">
        <v>0</v>
      </c>
      <c r="T50" s="65"/>
      <c r="V50" s="30"/>
      <c r="W50" s="33"/>
      <c r="X50" s="33"/>
    </row>
    <row r="51" spans="1:24" s="73" customFormat="1" ht="19.5" customHeight="1" thickBot="1" x14ac:dyDescent="0.3">
      <c r="A51" s="74"/>
      <c r="B51" s="74"/>
      <c r="C51" s="74"/>
      <c r="D51" s="74"/>
      <c r="E51" s="30"/>
      <c r="F51" s="30"/>
      <c r="G51" s="177"/>
      <c r="H51" s="74"/>
      <c r="I51" s="74"/>
      <c r="J51" s="74"/>
      <c r="K51" s="74"/>
      <c r="L51" s="30"/>
      <c r="M51" s="30"/>
      <c r="N51" s="177"/>
      <c r="O51" s="74"/>
      <c r="P51" s="81"/>
      <c r="Q51" s="77"/>
      <c r="R51" s="19" t="s">
        <v>48</v>
      </c>
      <c r="S51" s="78">
        <v>0</v>
      </c>
      <c r="T51" s="72"/>
      <c r="V51" s="30"/>
      <c r="W51" s="30"/>
      <c r="X51" s="30"/>
    </row>
    <row r="52" spans="1:24" s="73" customFormat="1" ht="19.5" customHeight="1" x14ac:dyDescent="0.25">
      <c r="A52" s="61" t="s">
        <v>6</v>
      </c>
      <c r="B52" s="61" t="s">
        <v>84</v>
      </c>
      <c r="C52" s="134"/>
      <c r="D52" s="103" t="s">
        <v>0</v>
      </c>
      <c r="E52" s="103" t="s">
        <v>2</v>
      </c>
      <c r="F52" s="103" t="s">
        <v>2</v>
      </c>
      <c r="G52" s="172" t="s">
        <v>3</v>
      </c>
      <c r="H52" s="62" t="s">
        <v>4</v>
      </c>
      <c r="I52" s="61" t="s">
        <v>85</v>
      </c>
      <c r="J52" s="134"/>
      <c r="K52" s="103" t="s">
        <v>0</v>
      </c>
      <c r="L52" s="103" t="s">
        <v>2</v>
      </c>
      <c r="M52" s="103" t="s">
        <v>2</v>
      </c>
      <c r="N52" s="172" t="s">
        <v>3</v>
      </c>
      <c r="O52" s="62" t="s">
        <v>4</v>
      </c>
      <c r="P52" s="108"/>
      <c r="Q52" s="63" t="s">
        <v>37</v>
      </c>
      <c r="R52" s="17" t="s">
        <v>49</v>
      </c>
      <c r="S52" s="64">
        <v>0</v>
      </c>
      <c r="T52" s="72"/>
      <c r="V52" s="30"/>
      <c r="W52" s="30"/>
      <c r="X52" s="30"/>
    </row>
    <row r="53" spans="1:24" s="73" customFormat="1" ht="19.5" customHeight="1" thickBot="1" x14ac:dyDescent="0.3">
      <c r="A53" s="67">
        <v>19</v>
      </c>
      <c r="B53" s="68" t="s">
        <v>108</v>
      </c>
      <c r="C53" s="132" t="s">
        <v>108</v>
      </c>
      <c r="D53" s="139">
        <v>229</v>
      </c>
      <c r="E53" s="140">
        <v>0</v>
      </c>
      <c r="F53" s="140">
        <v>0</v>
      </c>
      <c r="G53" s="173">
        <v>229</v>
      </c>
      <c r="H53" s="69" t="s">
        <v>122</v>
      </c>
      <c r="I53" s="68" t="s">
        <v>104</v>
      </c>
      <c r="J53" s="132" t="s">
        <v>105</v>
      </c>
      <c r="K53" s="139">
        <v>192</v>
      </c>
      <c r="L53" s="140">
        <v>8</v>
      </c>
      <c r="M53" s="140">
        <v>0</v>
      </c>
      <c r="N53" s="173">
        <v>200</v>
      </c>
      <c r="O53" s="69" t="s">
        <v>123</v>
      </c>
      <c r="P53" s="109"/>
      <c r="Q53" s="70"/>
      <c r="R53" s="18" t="s">
        <v>50</v>
      </c>
      <c r="S53" s="71">
        <v>0</v>
      </c>
      <c r="T53" s="72"/>
      <c r="V53" s="30"/>
      <c r="W53" s="30"/>
      <c r="X53" s="30"/>
    </row>
    <row r="54" spans="1:24" s="74" customFormat="1" ht="19.5" customHeight="1" x14ac:dyDescent="0.25">
      <c r="A54" s="67">
        <v>23</v>
      </c>
      <c r="B54" s="104" t="s">
        <v>113</v>
      </c>
      <c r="C54" s="133" t="s">
        <v>113</v>
      </c>
      <c r="D54" s="105">
        <v>176</v>
      </c>
      <c r="E54" s="106">
        <v>8</v>
      </c>
      <c r="F54" s="106">
        <v>8</v>
      </c>
      <c r="G54" s="174">
        <v>192</v>
      </c>
      <c r="H54" s="107" t="s">
        <v>122</v>
      </c>
      <c r="I54" s="104" t="s">
        <v>105</v>
      </c>
      <c r="J54" s="133" t="s">
        <v>104</v>
      </c>
      <c r="K54" s="105">
        <v>170</v>
      </c>
      <c r="L54" s="106">
        <v>0</v>
      </c>
      <c r="M54" s="106">
        <v>8</v>
      </c>
      <c r="N54" s="174">
        <v>178</v>
      </c>
      <c r="O54" s="107" t="s">
        <v>123</v>
      </c>
      <c r="P54" s="109"/>
      <c r="Q54" s="70"/>
      <c r="R54" s="18" t="s">
        <v>51</v>
      </c>
      <c r="S54" s="71">
        <v>4</v>
      </c>
      <c r="T54" s="79"/>
      <c r="V54" s="30"/>
      <c r="W54" s="34"/>
      <c r="X54" s="34"/>
    </row>
    <row r="55" spans="1:24" s="74" customFormat="1" ht="19.5" customHeight="1" x14ac:dyDescent="0.25">
      <c r="B55" s="75" t="s">
        <v>1</v>
      </c>
      <c r="C55" s="75"/>
      <c r="D55" s="34"/>
      <c r="E55" s="34"/>
      <c r="F55" s="34"/>
      <c r="G55" s="175"/>
      <c r="H55" s="76">
        <v>4</v>
      </c>
      <c r="I55" s="75" t="s">
        <v>1</v>
      </c>
      <c r="J55" s="75"/>
      <c r="K55" s="34"/>
      <c r="L55" s="34"/>
      <c r="M55" s="34"/>
      <c r="N55" s="175"/>
      <c r="O55" s="76">
        <v>0</v>
      </c>
      <c r="P55" s="110"/>
      <c r="Q55" s="70"/>
      <c r="R55" s="18" t="s">
        <v>23</v>
      </c>
      <c r="S55" s="71" t="s">
        <v>23</v>
      </c>
      <c r="T55" s="79"/>
      <c r="V55" s="30"/>
      <c r="W55" s="34"/>
      <c r="X55" s="34"/>
    </row>
    <row r="56" spans="1:24" s="74" customFormat="1" ht="19.5" customHeight="1" thickBot="1" x14ac:dyDescent="0.3">
      <c r="G56" s="177"/>
      <c r="N56" s="177"/>
      <c r="P56" s="81"/>
      <c r="Q56" s="77"/>
      <c r="R56" s="19" t="s">
        <v>23</v>
      </c>
      <c r="S56" s="78" t="s">
        <v>23</v>
      </c>
      <c r="T56" s="79"/>
      <c r="V56" s="30"/>
      <c r="W56" s="34"/>
      <c r="X56" s="34"/>
    </row>
    <row r="57" spans="1:24" s="73" customFormat="1" ht="19.5" customHeight="1" x14ac:dyDescent="0.25">
      <c r="A57" s="61" t="s">
        <v>6</v>
      </c>
      <c r="B57" s="61" t="s">
        <v>112</v>
      </c>
      <c r="C57" s="134"/>
      <c r="D57" s="103" t="s">
        <v>0</v>
      </c>
      <c r="E57" s="103" t="s">
        <v>2</v>
      </c>
      <c r="F57" s="103" t="s">
        <v>2</v>
      </c>
      <c r="G57" s="172" t="s">
        <v>3</v>
      </c>
      <c r="H57" s="62" t="s">
        <v>4</v>
      </c>
      <c r="I57" s="61" t="s">
        <v>98</v>
      </c>
      <c r="J57" s="134"/>
      <c r="K57" s="103" t="s">
        <v>0</v>
      </c>
      <c r="L57" s="103" t="s">
        <v>2</v>
      </c>
      <c r="M57" s="103" t="s">
        <v>2</v>
      </c>
      <c r="N57" s="172" t="s">
        <v>3</v>
      </c>
      <c r="O57" s="62" t="s">
        <v>4</v>
      </c>
      <c r="P57" s="108"/>
      <c r="Q57" s="63" t="s">
        <v>39</v>
      </c>
      <c r="R57" s="17" t="s">
        <v>52</v>
      </c>
      <c r="S57" s="64">
        <v>2.5</v>
      </c>
      <c r="T57" s="72"/>
      <c r="V57" s="30"/>
      <c r="W57" s="30"/>
      <c r="X57" s="30"/>
    </row>
    <row r="58" spans="1:24" s="66" customFormat="1" ht="19.5" customHeight="1" thickBot="1" x14ac:dyDescent="0.3">
      <c r="A58" s="67">
        <v>20</v>
      </c>
      <c r="B58" s="68" t="s">
        <v>115</v>
      </c>
      <c r="C58" s="132" t="s">
        <v>111</v>
      </c>
      <c r="D58" s="139">
        <v>160</v>
      </c>
      <c r="E58" s="140">
        <v>4</v>
      </c>
      <c r="F58" s="140">
        <v>4</v>
      </c>
      <c r="G58" s="173">
        <v>168</v>
      </c>
      <c r="H58" s="69" t="s">
        <v>122</v>
      </c>
      <c r="I58" s="68" t="s">
        <v>97</v>
      </c>
      <c r="J58" s="132" t="s">
        <v>96</v>
      </c>
      <c r="K58" s="139">
        <v>132</v>
      </c>
      <c r="L58" s="140">
        <v>0</v>
      </c>
      <c r="M58" s="140">
        <v>4</v>
      </c>
      <c r="N58" s="173">
        <v>136</v>
      </c>
      <c r="O58" s="69" t="s">
        <v>123</v>
      </c>
      <c r="P58" s="109"/>
      <c r="Q58" s="70"/>
      <c r="R58" s="18" t="s">
        <v>53</v>
      </c>
      <c r="S58" s="71">
        <v>5.5</v>
      </c>
      <c r="T58" s="65"/>
      <c r="V58" s="30"/>
      <c r="W58" s="33"/>
      <c r="X58" s="33"/>
    </row>
    <row r="59" spans="1:24" s="73" customFormat="1" ht="19.5" customHeight="1" x14ac:dyDescent="0.25">
      <c r="A59" s="67">
        <v>24</v>
      </c>
      <c r="B59" s="104" t="s">
        <v>111</v>
      </c>
      <c r="C59" s="133" t="s">
        <v>115</v>
      </c>
      <c r="D59" s="105">
        <v>169</v>
      </c>
      <c r="E59" s="106">
        <v>4</v>
      </c>
      <c r="F59" s="106">
        <v>4</v>
      </c>
      <c r="G59" s="174">
        <v>177</v>
      </c>
      <c r="H59" s="107" t="s">
        <v>122</v>
      </c>
      <c r="I59" s="104" t="s">
        <v>96</v>
      </c>
      <c r="J59" s="133" t="s">
        <v>97</v>
      </c>
      <c r="K59" s="105">
        <v>150</v>
      </c>
      <c r="L59" s="106">
        <v>4</v>
      </c>
      <c r="M59" s="106">
        <v>0</v>
      </c>
      <c r="N59" s="174">
        <v>154</v>
      </c>
      <c r="O59" s="107" t="s">
        <v>123</v>
      </c>
      <c r="P59" s="109"/>
      <c r="Q59" s="70"/>
      <c r="R59" s="18" t="s">
        <v>54</v>
      </c>
      <c r="S59" s="71">
        <v>5.5</v>
      </c>
      <c r="T59" s="72"/>
      <c r="V59" s="30"/>
      <c r="W59" s="30"/>
      <c r="X59" s="30"/>
    </row>
    <row r="60" spans="1:24" s="73" customFormat="1" ht="19.5" customHeight="1" x14ac:dyDescent="0.25">
      <c r="A60" s="74"/>
      <c r="B60" s="75" t="s">
        <v>1</v>
      </c>
      <c r="C60" s="75"/>
      <c r="D60" s="34"/>
      <c r="E60" s="34"/>
      <c r="F60" s="34"/>
      <c r="G60" s="175"/>
      <c r="H60" s="76">
        <v>4</v>
      </c>
      <c r="I60" s="75" t="s">
        <v>1</v>
      </c>
      <c r="J60" s="75"/>
      <c r="K60" s="34"/>
      <c r="L60" s="34"/>
      <c r="M60" s="34"/>
      <c r="N60" s="175"/>
      <c r="O60" s="76">
        <v>0</v>
      </c>
      <c r="P60" s="110"/>
      <c r="Q60" s="70"/>
      <c r="R60" s="18" t="s">
        <v>23</v>
      </c>
      <c r="S60" s="71" t="s">
        <v>23</v>
      </c>
      <c r="T60" s="72"/>
      <c r="V60" s="30"/>
      <c r="W60" s="30"/>
      <c r="X60" s="30"/>
    </row>
    <row r="61" spans="1:24" s="73" customFormat="1" ht="19.5" customHeight="1" thickBot="1" x14ac:dyDescent="0.3">
      <c r="A61" s="74"/>
      <c r="B61" s="74"/>
      <c r="C61" s="74"/>
      <c r="D61" s="74"/>
      <c r="E61" s="74"/>
      <c r="F61" s="74"/>
      <c r="G61" s="177"/>
      <c r="H61" s="74"/>
      <c r="I61" s="74"/>
      <c r="J61" s="74"/>
      <c r="K61" s="74"/>
      <c r="L61" s="74"/>
      <c r="M61" s="74"/>
      <c r="N61" s="177"/>
      <c r="O61" s="74"/>
      <c r="P61" s="81"/>
      <c r="Q61" s="77"/>
      <c r="R61" s="19" t="s">
        <v>23</v>
      </c>
      <c r="S61" s="78" t="s">
        <v>23</v>
      </c>
      <c r="T61" s="72"/>
      <c r="V61" s="30"/>
      <c r="W61" s="30"/>
      <c r="X61" s="30"/>
    </row>
    <row r="62" spans="1:24" s="74" customFormat="1" ht="19.5" customHeight="1" x14ac:dyDescent="0.25">
      <c r="A62" s="61" t="s">
        <v>6</v>
      </c>
      <c r="B62" s="61" t="s">
        <v>85</v>
      </c>
      <c r="C62" s="134"/>
      <c r="D62" s="103" t="s">
        <v>0</v>
      </c>
      <c r="E62" s="103" t="s">
        <v>2</v>
      </c>
      <c r="F62" s="103" t="s">
        <v>2</v>
      </c>
      <c r="G62" s="172" t="s">
        <v>3</v>
      </c>
      <c r="H62" s="62" t="s">
        <v>4</v>
      </c>
      <c r="I62" s="61" t="s">
        <v>98</v>
      </c>
      <c r="J62" s="134"/>
      <c r="K62" s="103" t="s">
        <v>0</v>
      </c>
      <c r="L62" s="103" t="s">
        <v>2</v>
      </c>
      <c r="M62" s="103" t="s">
        <v>2</v>
      </c>
      <c r="N62" s="172" t="s">
        <v>3</v>
      </c>
      <c r="O62" s="62" t="s">
        <v>4</v>
      </c>
      <c r="P62" s="108"/>
      <c r="Q62" s="63" t="s">
        <v>36</v>
      </c>
      <c r="R62" s="17" t="s">
        <v>55</v>
      </c>
      <c r="S62" s="64">
        <v>0</v>
      </c>
      <c r="T62" s="79"/>
      <c r="V62" s="30"/>
      <c r="W62" s="34"/>
      <c r="X62" s="34"/>
    </row>
    <row r="63" spans="1:24" s="74" customFormat="1" ht="19.5" customHeight="1" thickBot="1" x14ac:dyDescent="0.3">
      <c r="A63" s="67">
        <v>25</v>
      </c>
      <c r="B63" s="68" t="s">
        <v>104</v>
      </c>
      <c r="C63" s="132" t="s">
        <v>105</v>
      </c>
      <c r="D63" s="139">
        <v>149</v>
      </c>
      <c r="E63" s="140">
        <v>8</v>
      </c>
      <c r="F63" s="140">
        <v>0</v>
      </c>
      <c r="G63" s="173">
        <v>157</v>
      </c>
      <c r="H63" s="69" t="s">
        <v>124</v>
      </c>
      <c r="I63" s="68" t="s">
        <v>97</v>
      </c>
      <c r="J63" s="132" t="s">
        <v>96</v>
      </c>
      <c r="K63" s="139">
        <v>153</v>
      </c>
      <c r="L63" s="140">
        <v>0</v>
      </c>
      <c r="M63" s="140">
        <v>4</v>
      </c>
      <c r="N63" s="173">
        <v>157</v>
      </c>
      <c r="O63" s="69" t="s">
        <v>124</v>
      </c>
      <c r="P63" s="109"/>
      <c r="Q63" s="70"/>
      <c r="R63" s="18" t="s">
        <v>56</v>
      </c>
      <c r="S63" s="71">
        <v>0</v>
      </c>
      <c r="T63" s="79"/>
      <c r="V63" s="30"/>
      <c r="W63" s="34"/>
      <c r="X63" s="34"/>
    </row>
    <row r="64" spans="1:24" s="73" customFormat="1" ht="19.5" customHeight="1" x14ac:dyDescent="0.25">
      <c r="A64" s="67">
        <v>29</v>
      </c>
      <c r="B64" s="104" t="s">
        <v>105</v>
      </c>
      <c r="C64" s="133" t="s">
        <v>104</v>
      </c>
      <c r="D64" s="105">
        <v>161</v>
      </c>
      <c r="E64" s="106">
        <v>0</v>
      </c>
      <c r="F64" s="106">
        <v>8</v>
      </c>
      <c r="G64" s="174">
        <v>169</v>
      </c>
      <c r="H64" s="107" t="s">
        <v>123</v>
      </c>
      <c r="I64" s="104" t="s">
        <v>96</v>
      </c>
      <c r="J64" s="133" t="s">
        <v>97</v>
      </c>
      <c r="K64" s="105">
        <v>189</v>
      </c>
      <c r="L64" s="106">
        <v>4</v>
      </c>
      <c r="M64" s="106">
        <v>0</v>
      </c>
      <c r="N64" s="174">
        <v>193</v>
      </c>
      <c r="O64" s="107" t="s">
        <v>122</v>
      </c>
      <c r="P64" s="109"/>
      <c r="Q64" s="70"/>
      <c r="R64" s="18" t="s">
        <v>57</v>
      </c>
      <c r="S64" s="71">
        <v>0</v>
      </c>
      <c r="T64" s="72"/>
      <c r="V64" s="30"/>
      <c r="W64" s="30"/>
      <c r="X64" s="30"/>
    </row>
    <row r="65" spans="1:24" s="66" customFormat="1" ht="19.5" customHeight="1" x14ac:dyDescent="0.25">
      <c r="A65" s="74"/>
      <c r="B65" s="75" t="s">
        <v>1</v>
      </c>
      <c r="C65" s="75"/>
      <c r="D65" s="34"/>
      <c r="E65" s="34"/>
      <c r="F65" s="34"/>
      <c r="G65" s="175"/>
      <c r="H65" s="76">
        <v>1</v>
      </c>
      <c r="I65" s="75" t="s">
        <v>1</v>
      </c>
      <c r="J65" s="75"/>
      <c r="K65" s="34"/>
      <c r="L65" s="34"/>
      <c r="M65" s="34"/>
      <c r="N65" s="175"/>
      <c r="O65" s="76">
        <v>3</v>
      </c>
      <c r="P65" s="110"/>
      <c r="Q65" s="70"/>
      <c r="R65" s="18" t="s">
        <v>23</v>
      </c>
      <c r="S65" s="71" t="s">
        <v>23</v>
      </c>
      <c r="T65" s="65"/>
      <c r="V65" s="30"/>
      <c r="W65" s="33"/>
      <c r="X65" s="33"/>
    </row>
    <row r="66" spans="1:24" s="73" customFormat="1" ht="19.5" customHeight="1" thickBot="1" x14ac:dyDescent="0.3">
      <c r="A66" s="74"/>
      <c r="B66" s="74"/>
      <c r="C66" s="74"/>
      <c r="D66" s="74"/>
      <c r="E66" s="30"/>
      <c r="F66" s="30"/>
      <c r="G66" s="177"/>
      <c r="H66" s="74"/>
      <c r="I66" s="74"/>
      <c r="J66" s="74"/>
      <c r="K66" s="74"/>
      <c r="L66" s="30"/>
      <c r="M66" s="30"/>
      <c r="N66" s="177"/>
      <c r="O66" s="74"/>
      <c r="P66" s="81"/>
      <c r="Q66" s="77"/>
      <c r="R66" s="19" t="s">
        <v>23</v>
      </c>
      <c r="S66" s="78" t="s">
        <v>23</v>
      </c>
      <c r="T66" s="72"/>
      <c r="V66" s="30"/>
      <c r="W66" s="30"/>
      <c r="X66" s="30"/>
    </row>
    <row r="67" spans="1:24" s="73" customFormat="1" ht="19.5" customHeight="1" x14ac:dyDescent="0.25">
      <c r="A67" s="61" t="s">
        <v>6</v>
      </c>
      <c r="B67" s="61" t="s">
        <v>84</v>
      </c>
      <c r="C67" s="134"/>
      <c r="D67" s="103" t="s">
        <v>0</v>
      </c>
      <c r="E67" s="103" t="s">
        <v>2</v>
      </c>
      <c r="F67" s="103" t="s">
        <v>2</v>
      </c>
      <c r="G67" s="172" t="s">
        <v>3</v>
      </c>
      <c r="H67" s="62" t="s">
        <v>4</v>
      </c>
      <c r="I67" s="61" t="s">
        <v>112</v>
      </c>
      <c r="J67" s="134"/>
      <c r="K67" s="103" t="s">
        <v>0</v>
      </c>
      <c r="L67" s="103" t="s">
        <v>2</v>
      </c>
      <c r="M67" s="103" t="s">
        <v>2</v>
      </c>
      <c r="N67" s="172" t="s">
        <v>3</v>
      </c>
      <c r="O67" s="62" t="s">
        <v>4</v>
      </c>
      <c r="P67" s="108"/>
      <c r="Q67" s="63" t="s">
        <v>35</v>
      </c>
      <c r="R67" s="17" t="s">
        <v>58</v>
      </c>
      <c r="S67" s="64">
        <v>0</v>
      </c>
      <c r="T67" s="72"/>
      <c r="V67" s="30"/>
      <c r="W67" s="30"/>
      <c r="X67" s="30"/>
    </row>
    <row r="68" spans="1:24" s="73" customFormat="1" ht="19.5" customHeight="1" thickBot="1" x14ac:dyDescent="0.3">
      <c r="A68" s="67">
        <v>26</v>
      </c>
      <c r="B68" s="68" t="s">
        <v>108</v>
      </c>
      <c r="C68" s="132" t="s">
        <v>107</v>
      </c>
      <c r="D68" s="139">
        <v>114</v>
      </c>
      <c r="E68" s="140">
        <v>0</v>
      </c>
      <c r="F68" s="140">
        <v>12</v>
      </c>
      <c r="G68" s="173">
        <v>126</v>
      </c>
      <c r="H68" s="69" t="s">
        <v>123</v>
      </c>
      <c r="I68" s="68" t="s">
        <v>115</v>
      </c>
      <c r="J68" s="132" t="s">
        <v>111</v>
      </c>
      <c r="K68" s="139">
        <v>157</v>
      </c>
      <c r="L68" s="140">
        <v>4</v>
      </c>
      <c r="M68" s="140">
        <v>4</v>
      </c>
      <c r="N68" s="173">
        <v>165</v>
      </c>
      <c r="O68" s="69" t="s">
        <v>122</v>
      </c>
      <c r="P68" s="109"/>
      <c r="Q68" s="70"/>
      <c r="R68" s="18" t="s">
        <v>59</v>
      </c>
      <c r="S68" s="71">
        <v>4</v>
      </c>
      <c r="T68" s="72"/>
      <c r="V68" s="30"/>
      <c r="W68" s="30"/>
      <c r="X68" s="30"/>
    </row>
    <row r="69" spans="1:24" s="74" customFormat="1" ht="19.5" customHeight="1" x14ac:dyDescent="0.25">
      <c r="A69" s="67">
        <v>30</v>
      </c>
      <c r="B69" s="104" t="s">
        <v>107</v>
      </c>
      <c r="C69" s="133" t="s">
        <v>108</v>
      </c>
      <c r="D69" s="105">
        <v>186</v>
      </c>
      <c r="E69" s="106">
        <v>12</v>
      </c>
      <c r="F69" s="106">
        <v>0</v>
      </c>
      <c r="G69" s="174">
        <v>198</v>
      </c>
      <c r="H69" s="107" t="s">
        <v>123</v>
      </c>
      <c r="I69" s="104" t="s">
        <v>111</v>
      </c>
      <c r="J69" s="133" t="s">
        <v>115</v>
      </c>
      <c r="K69" s="105">
        <v>191</v>
      </c>
      <c r="L69" s="106">
        <v>4</v>
      </c>
      <c r="M69" s="106">
        <v>4</v>
      </c>
      <c r="N69" s="174">
        <v>199</v>
      </c>
      <c r="O69" s="107" t="s">
        <v>122</v>
      </c>
      <c r="P69" s="109"/>
      <c r="Q69" s="70"/>
      <c r="R69" s="18" t="s">
        <v>60</v>
      </c>
      <c r="S69" s="71">
        <v>0</v>
      </c>
      <c r="T69" s="79"/>
      <c r="V69" s="30"/>
      <c r="W69" s="34"/>
      <c r="X69" s="34"/>
    </row>
    <row r="70" spans="1:24" s="74" customFormat="1" ht="19.5" customHeight="1" x14ac:dyDescent="0.25">
      <c r="B70" s="75" t="s">
        <v>1</v>
      </c>
      <c r="C70" s="75"/>
      <c r="D70" s="34"/>
      <c r="E70" s="34"/>
      <c r="F70" s="34"/>
      <c r="G70" s="175"/>
      <c r="H70" s="76">
        <v>0</v>
      </c>
      <c r="I70" s="75" t="s">
        <v>1</v>
      </c>
      <c r="J70" s="75"/>
      <c r="K70" s="34"/>
      <c r="L70" s="34"/>
      <c r="M70" s="34"/>
      <c r="N70" s="175"/>
      <c r="O70" s="76">
        <v>4</v>
      </c>
      <c r="P70" s="110"/>
      <c r="Q70" s="70"/>
      <c r="R70" s="18" t="s">
        <v>61</v>
      </c>
      <c r="S70" s="71">
        <v>0</v>
      </c>
      <c r="T70" s="79"/>
      <c r="V70" s="30"/>
      <c r="W70" s="34"/>
      <c r="X70" s="34"/>
    </row>
    <row r="71" spans="1:24" s="73" customFormat="1" ht="19.5" customHeight="1" thickBot="1" x14ac:dyDescent="0.3">
      <c r="A71" s="74"/>
      <c r="B71" s="74"/>
      <c r="C71" s="74"/>
      <c r="D71" s="74"/>
      <c r="E71" s="74"/>
      <c r="F71" s="74"/>
      <c r="G71" s="177"/>
      <c r="H71" s="74"/>
      <c r="I71" s="74"/>
      <c r="J71" s="74"/>
      <c r="K71" s="74"/>
      <c r="L71" s="74"/>
      <c r="M71" s="74"/>
      <c r="N71" s="177"/>
      <c r="O71" s="74"/>
      <c r="P71" s="81"/>
      <c r="Q71" s="77"/>
      <c r="R71" s="19" t="s">
        <v>23</v>
      </c>
      <c r="S71" s="78" t="s">
        <v>23</v>
      </c>
      <c r="T71" s="72"/>
      <c r="V71" s="30"/>
      <c r="W71" s="30"/>
      <c r="X71" s="30"/>
    </row>
    <row r="72" spans="1:24" s="66" customFormat="1" ht="19.5" customHeight="1" x14ac:dyDescent="0.25">
      <c r="A72" s="61" t="s">
        <v>6</v>
      </c>
      <c r="B72" s="61" t="s">
        <v>91</v>
      </c>
      <c r="C72" s="134"/>
      <c r="D72" s="103" t="s">
        <v>0</v>
      </c>
      <c r="E72" s="103" t="s">
        <v>2</v>
      </c>
      <c r="F72" s="103" t="s">
        <v>2</v>
      </c>
      <c r="G72" s="172" t="s">
        <v>3</v>
      </c>
      <c r="H72" s="62" t="s">
        <v>4</v>
      </c>
      <c r="I72" s="61" t="s">
        <v>101</v>
      </c>
      <c r="J72" s="134"/>
      <c r="K72" s="103" t="s">
        <v>0</v>
      </c>
      <c r="L72" s="103" t="s">
        <v>2</v>
      </c>
      <c r="M72" s="103" t="s">
        <v>2</v>
      </c>
      <c r="N72" s="172" t="s">
        <v>3</v>
      </c>
      <c r="O72" s="62" t="s">
        <v>4</v>
      </c>
      <c r="P72" s="108"/>
      <c r="Q72" s="63" t="s">
        <v>34</v>
      </c>
      <c r="R72" s="17" t="s">
        <v>62</v>
      </c>
      <c r="S72" s="64">
        <v>4</v>
      </c>
      <c r="T72" s="65"/>
      <c r="V72" s="30"/>
      <c r="W72" s="33"/>
      <c r="X72" s="33"/>
    </row>
    <row r="73" spans="1:24" s="73" customFormat="1" ht="19.5" customHeight="1" thickBot="1" x14ac:dyDescent="0.3">
      <c r="A73" s="67">
        <v>27</v>
      </c>
      <c r="B73" s="68" t="s">
        <v>92</v>
      </c>
      <c r="C73" s="132" t="s">
        <v>93</v>
      </c>
      <c r="D73" s="139">
        <v>192</v>
      </c>
      <c r="E73" s="140">
        <v>0</v>
      </c>
      <c r="F73" s="140">
        <v>1.5</v>
      </c>
      <c r="G73" s="173">
        <v>193.5</v>
      </c>
      <c r="H73" s="69" t="s">
        <v>122</v>
      </c>
      <c r="I73" s="68" t="s">
        <v>100</v>
      </c>
      <c r="J73" s="132" t="s">
        <v>99</v>
      </c>
      <c r="K73" s="139">
        <v>185</v>
      </c>
      <c r="L73" s="140">
        <v>0</v>
      </c>
      <c r="M73" s="140">
        <v>5</v>
      </c>
      <c r="N73" s="173">
        <v>190</v>
      </c>
      <c r="O73" s="69" t="s">
        <v>123</v>
      </c>
      <c r="P73" s="109"/>
      <c r="Q73" s="70"/>
      <c r="R73" s="18" t="s">
        <v>63</v>
      </c>
      <c r="S73" s="71">
        <v>4</v>
      </c>
      <c r="T73" s="72"/>
      <c r="V73" s="30"/>
      <c r="W73" s="30"/>
      <c r="X73" s="30"/>
    </row>
    <row r="74" spans="1:24" s="73" customFormat="1" ht="19.5" customHeight="1" x14ac:dyDescent="0.25">
      <c r="A74" s="67">
        <v>31</v>
      </c>
      <c r="B74" s="104" t="s">
        <v>93</v>
      </c>
      <c r="C74" s="133" t="s">
        <v>92</v>
      </c>
      <c r="D74" s="105">
        <v>173</v>
      </c>
      <c r="E74" s="106">
        <v>1.5</v>
      </c>
      <c r="F74" s="106">
        <v>0</v>
      </c>
      <c r="G74" s="174">
        <v>174.5</v>
      </c>
      <c r="H74" s="107" t="s">
        <v>123</v>
      </c>
      <c r="I74" s="104" t="s">
        <v>99</v>
      </c>
      <c r="J74" s="133" t="s">
        <v>100</v>
      </c>
      <c r="K74" s="105">
        <v>192</v>
      </c>
      <c r="L74" s="106">
        <v>5</v>
      </c>
      <c r="M74" s="106">
        <v>0</v>
      </c>
      <c r="N74" s="174">
        <v>197</v>
      </c>
      <c r="O74" s="107" t="s">
        <v>122</v>
      </c>
      <c r="P74" s="109"/>
      <c r="Q74" s="70"/>
      <c r="R74" s="18" t="s">
        <v>64</v>
      </c>
      <c r="S74" s="71">
        <v>4</v>
      </c>
      <c r="T74" s="72"/>
      <c r="V74" s="30"/>
      <c r="W74" s="30"/>
      <c r="X74" s="30"/>
    </row>
    <row r="75" spans="1:24" s="73" customFormat="1" ht="19.5" customHeight="1" x14ac:dyDescent="0.25">
      <c r="A75" s="74"/>
      <c r="B75" s="75" t="s">
        <v>1</v>
      </c>
      <c r="C75" s="75"/>
      <c r="D75" s="34"/>
      <c r="E75" s="34"/>
      <c r="F75" s="34"/>
      <c r="G75" s="175"/>
      <c r="H75" s="76">
        <v>2</v>
      </c>
      <c r="I75" s="75" t="s">
        <v>1</v>
      </c>
      <c r="J75" s="75"/>
      <c r="K75" s="34"/>
      <c r="L75" s="34"/>
      <c r="M75" s="34"/>
      <c r="N75" s="175"/>
      <c r="O75" s="76">
        <v>2</v>
      </c>
      <c r="P75" s="110"/>
      <c r="Q75" s="70"/>
      <c r="R75" s="18" t="s">
        <v>23</v>
      </c>
      <c r="S75" s="71" t="s">
        <v>23</v>
      </c>
      <c r="T75" s="72"/>
      <c r="V75" s="30"/>
      <c r="W75" s="30"/>
      <c r="X75" s="30"/>
    </row>
    <row r="76" spans="1:24" s="73" customFormat="1" ht="19.5" customHeight="1" thickBot="1" x14ac:dyDescent="0.3">
      <c r="A76" s="74"/>
      <c r="B76" s="74"/>
      <c r="C76" s="74"/>
      <c r="D76" s="74"/>
      <c r="E76" s="74"/>
      <c r="F76" s="74"/>
      <c r="G76" s="177"/>
      <c r="H76" s="74"/>
      <c r="I76" s="74"/>
      <c r="J76" s="74"/>
      <c r="K76" s="74"/>
      <c r="L76" s="74"/>
      <c r="M76" s="74"/>
      <c r="N76" s="177"/>
      <c r="O76" s="74"/>
      <c r="P76" s="80"/>
      <c r="Q76" s="77"/>
      <c r="R76" s="19" t="s">
        <v>23</v>
      </c>
      <c r="S76" s="78" t="s">
        <v>23</v>
      </c>
      <c r="T76" s="72"/>
      <c r="V76" s="30"/>
      <c r="W76" s="30"/>
      <c r="X76" s="30"/>
    </row>
    <row r="77" spans="1:24" s="74" customFormat="1" ht="19.5" customHeight="1" x14ac:dyDescent="0.25">
      <c r="A77" s="61" t="s">
        <v>6</v>
      </c>
      <c r="B77" s="61" t="s">
        <v>90</v>
      </c>
      <c r="C77" s="134"/>
      <c r="D77" s="103" t="s">
        <v>0</v>
      </c>
      <c r="E77" s="103" t="s">
        <v>2</v>
      </c>
      <c r="F77" s="103" t="s">
        <v>2</v>
      </c>
      <c r="G77" s="172" t="s">
        <v>3</v>
      </c>
      <c r="H77" s="62" t="s">
        <v>4</v>
      </c>
      <c r="I77" s="61" t="s">
        <v>103</v>
      </c>
      <c r="J77" s="134"/>
      <c r="K77" s="103" t="s">
        <v>0</v>
      </c>
      <c r="L77" s="103" t="s">
        <v>2</v>
      </c>
      <c r="M77" s="103" t="s">
        <v>2</v>
      </c>
      <c r="N77" s="172" t="s">
        <v>3</v>
      </c>
      <c r="O77" s="62" t="s">
        <v>4</v>
      </c>
      <c r="P77" s="80"/>
      <c r="Q77" s="63" t="s">
        <v>38</v>
      </c>
      <c r="R77" s="17" t="s">
        <v>65</v>
      </c>
      <c r="S77" s="64">
        <v>9</v>
      </c>
      <c r="T77" s="79"/>
      <c r="V77" s="30"/>
      <c r="W77" s="34"/>
      <c r="X77" s="34"/>
    </row>
    <row r="78" spans="1:24" s="74" customFormat="1" ht="19.5" customHeight="1" thickBot="1" x14ac:dyDescent="0.3">
      <c r="A78" s="67">
        <v>28</v>
      </c>
      <c r="B78" s="68" t="s">
        <v>94</v>
      </c>
      <c r="C78" s="132" t="s">
        <v>95</v>
      </c>
      <c r="D78" s="139">
        <v>188</v>
      </c>
      <c r="E78" s="140">
        <v>1</v>
      </c>
      <c r="F78" s="140">
        <v>0</v>
      </c>
      <c r="G78" s="173">
        <v>189</v>
      </c>
      <c r="H78" s="69" t="s">
        <v>122</v>
      </c>
      <c r="I78" s="68" t="s">
        <v>114</v>
      </c>
      <c r="J78" s="132" t="s">
        <v>102</v>
      </c>
      <c r="K78" s="139">
        <v>181</v>
      </c>
      <c r="L78" s="140">
        <v>1</v>
      </c>
      <c r="M78" s="140">
        <v>1</v>
      </c>
      <c r="N78" s="173">
        <v>183</v>
      </c>
      <c r="O78" s="69" t="s">
        <v>123</v>
      </c>
      <c r="P78" s="80"/>
      <c r="Q78" s="70"/>
      <c r="R78" s="18" t="s">
        <v>66</v>
      </c>
      <c r="S78" s="71">
        <v>6</v>
      </c>
      <c r="T78" s="79"/>
      <c r="V78" s="30"/>
      <c r="W78" s="34"/>
      <c r="X78" s="34"/>
    </row>
    <row r="79" spans="1:24" s="73" customFormat="1" ht="19.5" customHeight="1" x14ac:dyDescent="0.25">
      <c r="A79" s="67">
        <v>32</v>
      </c>
      <c r="B79" s="104" t="s">
        <v>95</v>
      </c>
      <c r="C79" s="133" t="s">
        <v>94</v>
      </c>
      <c r="D79" s="105">
        <v>197</v>
      </c>
      <c r="E79" s="106">
        <v>0</v>
      </c>
      <c r="F79" s="106">
        <v>1</v>
      </c>
      <c r="G79" s="174">
        <v>198</v>
      </c>
      <c r="H79" s="107" t="s">
        <v>122</v>
      </c>
      <c r="I79" s="104" t="s">
        <v>102</v>
      </c>
      <c r="J79" s="133" t="s">
        <v>114</v>
      </c>
      <c r="K79" s="105">
        <v>156</v>
      </c>
      <c r="L79" s="106">
        <v>1</v>
      </c>
      <c r="M79" s="106">
        <v>1</v>
      </c>
      <c r="N79" s="174">
        <v>158</v>
      </c>
      <c r="O79" s="107" t="s">
        <v>123</v>
      </c>
      <c r="P79" s="81"/>
      <c r="Q79" s="70"/>
      <c r="R79" s="18" t="s">
        <v>67</v>
      </c>
      <c r="S79" s="71">
        <v>0</v>
      </c>
      <c r="T79" s="72"/>
      <c r="V79" s="30"/>
      <c r="W79" s="30"/>
      <c r="X79" s="30"/>
    </row>
    <row r="80" spans="1:24" s="66" customFormat="1" ht="19.5" customHeight="1" x14ac:dyDescent="0.25">
      <c r="A80" s="74"/>
      <c r="B80" s="75" t="s">
        <v>1</v>
      </c>
      <c r="C80" s="75"/>
      <c r="D80" s="34"/>
      <c r="E80" s="34"/>
      <c r="F80" s="34"/>
      <c r="G80" s="175"/>
      <c r="H80" s="76">
        <v>4</v>
      </c>
      <c r="I80" s="75" t="s">
        <v>1</v>
      </c>
      <c r="J80" s="75"/>
      <c r="K80" s="34"/>
      <c r="L80" s="34"/>
      <c r="M80" s="34"/>
      <c r="N80" s="175"/>
      <c r="O80" s="76">
        <v>0</v>
      </c>
      <c r="P80" s="81"/>
      <c r="Q80" s="70"/>
      <c r="R80" s="18" t="s">
        <v>68</v>
      </c>
      <c r="S80" s="71">
        <v>0</v>
      </c>
      <c r="T80" s="65"/>
      <c r="V80" s="30"/>
      <c r="W80" s="33"/>
      <c r="X80" s="33"/>
    </row>
    <row r="81" spans="1:24" s="73" customFormat="1" ht="19.5" customHeight="1" thickBot="1" x14ac:dyDescent="0.3">
      <c r="A81" s="74"/>
      <c r="B81" s="74"/>
      <c r="C81" s="74"/>
      <c r="D81" s="74"/>
      <c r="E81" s="74"/>
      <c r="F81" s="74"/>
      <c r="G81" s="177"/>
      <c r="H81" s="74"/>
      <c r="I81" s="74"/>
      <c r="J81" s="74"/>
      <c r="K81" s="74"/>
      <c r="L81" s="74"/>
      <c r="M81" s="74"/>
      <c r="N81" s="177"/>
      <c r="O81" s="74"/>
      <c r="P81" s="80"/>
      <c r="Q81" s="77"/>
      <c r="R81" s="19" t="s">
        <v>23</v>
      </c>
      <c r="S81" s="78" t="s">
        <v>23</v>
      </c>
      <c r="T81" s="72"/>
      <c r="V81" s="30"/>
      <c r="W81" s="30"/>
      <c r="X81" s="30"/>
    </row>
    <row r="82" spans="1:24" s="73" customFormat="1" ht="19.5" customHeight="1" x14ac:dyDescent="0.25">
      <c r="A82" s="61" t="s">
        <v>6</v>
      </c>
      <c r="B82" s="61" t="s">
        <v>84</v>
      </c>
      <c r="C82" s="134"/>
      <c r="D82" s="103" t="s">
        <v>0</v>
      </c>
      <c r="E82" s="103" t="s">
        <v>2</v>
      </c>
      <c r="F82" s="103" t="s">
        <v>2</v>
      </c>
      <c r="G82" s="172" t="s">
        <v>3</v>
      </c>
      <c r="H82" s="62" t="s">
        <v>4</v>
      </c>
      <c r="I82" s="61" t="s">
        <v>91</v>
      </c>
      <c r="J82" s="134"/>
      <c r="K82" s="103" t="s">
        <v>0</v>
      </c>
      <c r="L82" s="103" t="s">
        <v>2</v>
      </c>
      <c r="M82" s="103" t="s">
        <v>2</v>
      </c>
      <c r="N82" s="172" t="s">
        <v>3</v>
      </c>
      <c r="O82" s="62" t="s">
        <v>4</v>
      </c>
      <c r="P82" s="88"/>
      <c r="Q82" s="63" t="s">
        <v>32</v>
      </c>
      <c r="R82" s="17" t="s">
        <v>40</v>
      </c>
      <c r="S82" s="64">
        <v>5</v>
      </c>
      <c r="T82" s="72"/>
      <c r="V82" s="30"/>
      <c r="W82" s="30"/>
      <c r="X82" s="30"/>
    </row>
    <row r="83" spans="1:24" s="73" customFormat="1" ht="19.5" customHeight="1" thickBot="1" x14ac:dyDescent="0.3">
      <c r="A83" s="67">
        <v>33</v>
      </c>
      <c r="B83" s="68" t="s">
        <v>113</v>
      </c>
      <c r="C83" s="132" t="s">
        <v>108</v>
      </c>
      <c r="D83" s="139">
        <v>181</v>
      </c>
      <c r="E83" s="140">
        <v>8</v>
      </c>
      <c r="F83" s="140">
        <v>0</v>
      </c>
      <c r="G83" s="173">
        <v>189</v>
      </c>
      <c r="H83" s="69" t="s">
        <v>123</v>
      </c>
      <c r="I83" s="68" t="s">
        <v>92</v>
      </c>
      <c r="J83" s="132" t="s">
        <v>93</v>
      </c>
      <c r="K83" s="139">
        <v>218</v>
      </c>
      <c r="L83" s="140">
        <v>0</v>
      </c>
      <c r="M83" s="140">
        <v>1.5</v>
      </c>
      <c r="N83" s="173">
        <v>219.5</v>
      </c>
      <c r="O83" s="69" t="s">
        <v>122</v>
      </c>
      <c r="P83" s="80"/>
      <c r="Q83" s="70"/>
      <c r="R83" s="18" t="s">
        <v>41</v>
      </c>
      <c r="S83" s="71">
        <v>7</v>
      </c>
      <c r="T83" s="72"/>
      <c r="V83" s="30"/>
      <c r="W83" s="30"/>
      <c r="X83" s="30"/>
    </row>
    <row r="84" spans="1:24" s="74" customFormat="1" ht="19.5" customHeight="1" x14ac:dyDescent="0.25">
      <c r="A84" s="67">
        <v>37</v>
      </c>
      <c r="B84" s="104" t="s">
        <v>108</v>
      </c>
      <c r="C84" s="133" t="s">
        <v>113</v>
      </c>
      <c r="D84" s="105">
        <v>144</v>
      </c>
      <c r="E84" s="106">
        <v>0</v>
      </c>
      <c r="F84" s="106">
        <v>8</v>
      </c>
      <c r="G84" s="174">
        <v>152</v>
      </c>
      <c r="H84" s="107" t="s">
        <v>123</v>
      </c>
      <c r="I84" s="104" t="s">
        <v>93</v>
      </c>
      <c r="J84" s="133" t="s">
        <v>92</v>
      </c>
      <c r="K84" s="105">
        <v>217</v>
      </c>
      <c r="L84" s="106">
        <v>1.5</v>
      </c>
      <c r="M84" s="106">
        <v>0</v>
      </c>
      <c r="N84" s="174">
        <v>218.5</v>
      </c>
      <c r="O84" s="107" t="s">
        <v>122</v>
      </c>
      <c r="P84" s="80"/>
      <c r="Q84" s="70"/>
      <c r="R84" s="18" t="s">
        <v>42</v>
      </c>
      <c r="S84" s="71">
        <v>6</v>
      </c>
      <c r="T84" s="79"/>
      <c r="V84" s="30"/>
      <c r="W84" s="34"/>
      <c r="X84" s="34"/>
    </row>
    <row r="85" spans="1:24" s="74" customFormat="1" ht="19.5" customHeight="1" x14ac:dyDescent="0.25">
      <c r="B85" s="75" t="s">
        <v>1</v>
      </c>
      <c r="C85" s="75"/>
      <c r="D85" s="34"/>
      <c r="E85" s="34"/>
      <c r="F85" s="34"/>
      <c r="G85" s="175"/>
      <c r="H85" s="76">
        <v>0</v>
      </c>
      <c r="I85" s="75" t="s">
        <v>1</v>
      </c>
      <c r="J85" s="75"/>
      <c r="K85" s="34"/>
      <c r="L85" s="34"/>
      <c r="M85" s="34"/>
      <c r="N85" s="175"/>
      <c r="O85" s="76">
        <v>4</v>
      </c>
      <c r="P85" s="80"/>
      <c r="Q85" s="70"/>
      <c r="R85" s="18" t="s">
        <v>43</v>
      </c>
      <c r="S85" s="71">
        <v>4</v>
      </c>
      <c r="T85" s="79"/>
      <c r="V85" s="30"/>
      <c r="W85" s="34"/>
      <c r="X85" s="34"/>
    </row>
    <row r="86" spans="1:24" s="73" customFormat="1" ht="19.5" customHeight="1" thickBot="1" x14ac:dyDescent="0.3">
      <c r="A86" s="74"/>
      <c r="B86" s="74"/>
      <c r="C86" s="74"/>
      <c r="D86" s="74"/>
      <c r="E86" s="30"/>
      <c r="F86" s="30"/>
      <c r="G86" s="177"/>
      <c r="H86" s="74"/>
      <c r="I86" s="74"/>
      <c r="J86" s="74"/>
      <c r="K86" s="74"/>
      <c r="L86" s="30"/>
      <c r="M86" s="30"/>
      <c r="N86" s="177"/>
      <c r="O86" s="74"/>
      <c r="P86" s="81"/>
      <c r="Q86" s="77"/>
      <c r="R86" s="19" t="s">
        <v>23</v>
      </c>
      <c r="S86" s="78" t="s">
        <v>23</v>
      </c>
      <c r="T86" s="72"/>
      <c r="V86" s="30"/>
      <c r="W86" s="30"/>
      <c r="X86" s="30"/>
    </row>
    <row r="87" spans="1:24" s="66" customFormat="1" ht="19.5" customHeight="1" x14ac:dyDescent="0.25">
      <c r="A87" s="61" t="s">
        <v>6</v>
      </c>
      <c r="B87" s="61" t="s">
        <v>103</v>
      </c>
      <c r="C87" s="134"/>
      <c r="D87" s="103" t="s">
        <v>0</v>
      </c>
      <c r="E87" s="103" t="s">
        <v>2</v>
      </c>
      <c r="F87" s="103" t="s">
        <v>2</v>
      </c>
      <c r="G87" s="172" t="s">
        <v>3</v>
      </c>
      <c r="H87" s="62" t="s">
        <v>4</v>
      </c>
      <c r="I87" s="61" t="s">
        <v>98</v>
      </c>
      <c r="J87" s="134"/>
      <c r="K87" s="103" t="s">
        <v>0</v>
      </c>
      <c r="L87" s="103" t="s">
        <v>2</v>
      </c>
      <c r="M87" s="103" t="s">
        <v>2</v>
      </c>
      <c r="N87" s="172" t="s">
        <v>3</v>
      </c>
      <c r="O87" s="62" t="s">
        <v>4</v>
      </c>
      <c r="P87" s="81"/>
      <c r="Q87" s="63" t="s">
        <v>33</v>
      </c>
      <c r="R87" s="17" t="s">
        <v>44</v>
      </c>
      <c r="S87" s="64">
        <v>0</v>
      </c>
      <c r="T87" s="65"/>
      <c r="V87" s="30"/>
      <c r="W87" s="33"/>
      <c r="X87" s="33"/>
    </row>
    <row r="88" spans="1:24" s="73" customFormat="1" ht="19.5" customHeight="1" thickBot="1" x14ac:dyDescent="0.3">
      <c r="A88" s="67">
        <v>34</v>
      </c>
      <c r="B88" s="68" t="s">
        <v>114</v>
      </c>
      <c r="C88" s="132" t="s">
        <v>102</v>
      </c>
      <c r="D88" s="139">
        <v>147</v>
      </c>
      <c r="E88" s="140">
        <v>1</v>
      </c>
      <c r="F88" s="140">
        <v>1</v>
      </c>
      <c r="G88" s="173">
        <v>149</v>
      </c>
      <c r="H88" s="69" t="s">
        <v>123</v>
      </c>
      <c r="I88" s="68" t="s">
        <v>97</v>
      </c>
      <c r="J88" s="132" t="s">
        <v>96</v>
      </c>
      <c r="K88" s="139">
        <v>201</v>
      </c>
      <c r="L88" s="140">
        <v>0</v>
      </c>
      <c r="M88" s="140">
        <v>4</v>
      </c>
      <c r="N88" s="173">
        <v>205</v>
      </c>
      <c r="O88" s="69" t="s">
        <v>122</v>
      </c>
      <c r="P88" s="89"/>
      <c r="Q88" s="70"/>
      <c r="R88" s="18" t="s">
        <v>45</v>
      </c>
      <c r="S88" s="71">
        <v>0</v>
      </c>
      <c r="T88" s="72"/>
      <c r="V88" s="30"/>
      <c r="W88" s="30"/>
      <c r="X88" s="30"/>
    </row>
    <row r="89" spans="1:24" s="73" customFormat="1" ht="19.5" customHeight="1" x14ac:dyDescent="0.25">
      <c r="A89" s="67">
        <v>38</v>
      </c>
      <c r="B89" s="104" t="s">
        <v>102</v>
      </c>
      <c r="C89" s="133" t="s">
        <v>114</v>
      </c>
      <c r="D89" s="105">
        <v>167</v>
      </c>
      <c r="E89" s="106">
        <v>1</v>
      </c>
      <c r="F89" s="106">
        <v>1</v>
      </c>
      <c r="G89" s="174">
        <v>169</v>
      </c>
      <c r="H89" s="107" t="s">
        <v>122</v>
      </c>
      <c r="I89" s="104" t="s">
        <v>96</v>
      </c>
      <c r="J89" s="133" t="s">
        <v>97</v>
      </c>
      <c r="K89" s="105">
        <v>121</v>
      </c>
      <c r="L89" s="106">
        <v>4</v>
      </c>
      <c r="M89" s="106">
        <v>0</v>
      </c>
      <c r="N89" s="174">
        <v>125</v>
      </c>
      <c r="O89" s="107" t="s">
        <v>123</v>
      </c>
      <c r="P89" s="89"/>
      <c r="Q89" s="70"/>
      <c r="R89" s="18" t="s">
        <v>46</v>
      </c>
      <c r="S89" s="71">
        <v>0</v>
      </c>
      <c r="T89" s="72"/>
      <c r="V89" s="30"/>
      <c r="W89" s="30"/>
      <c r="X89" s="30"/>
    </row>
    <row r="90" spans="1:24" s="73" customFormat="1" ht="19.5" customHeight="1" x14ac:dyDescent="0.25">
      <c r="A90" s="74"/>
      <c r="B90" s="75" t="s">
        <v>1</v>
      </c>
      <c r="C90" s="75"/>
      <c r="D90" s="34"/>
      <c r="E90" s="34"/>
      <c r="F90" s="34"/>
      <c r="G90" s="175"/>
      <c r="H90" s="76">
        <v>2</v>
      </c>
      <c r="I90" s="75" t="s">
        <v>1</v>
      </c>
      <c r="J90" s="75"/>
      <c r="K90" s="34"/>
      <c r="L90" s="34"/>
      <c r="M90" s="34"/>
      <c r="N90" s="175"/>
      <c r="O90" s="76">
        <v>2</v>
      </c>
      <c r="P90" s="89"/>
      <c r="Q90" s="70"/>
      <c r="R90" s="18" t="s">
        <v>47</v>
      </c>
      <c r="S90" s="71">
        <v>0</v>
      </c>
      <c r="T90" s="72"/>
      <c r="V90" s="30"/>
      <c r="W90" s="30"/>
      <c r="X90" s="30"/>
    </row>
    <row r="91" spans="1:24" s="74" customFormat="1" ht="19.5" customHeight="1" thickBot="1" x14ac:dyDescent="0.3">
      <c r="G91" s="177"/>
      <c r="N91" s="177"/>
      <c r="P91" s="89"/>
      <c r="Q91" s="77"/>
      <c r="R91" s="19" t="s">
        <v>48</v>
      </c>
      <c r="S91" s="78">
        <v>0</v>
      </c>
      <c r="T91" s="79"/>
      <c r="V91" s="30"/>
      <c r="W91" s="34"/>
      <c r="X91" s="34"/>
    </row>
    <row r="92" spans="1:24" s="73" customFormat="1" ht="19.5" customHeight="1" x14ac:dyDescent="0.25">
      <c r="A92" s="61" t="s">
        <v>6</v>
      </c>
      <c r="B92" s="61" t="s">
        <v>85</v>
      </c>
      <c r="C92" s="134"/>
      <c r="D92" s="103" t="s">
        <v>0</v>
      </c>
      <c r="E92" s="103" t="s">
        <v>2</v>
      </c>
      <c r="F92" s="103" t="s">
        <v>2</v>
      </c>
      <c r="G92" s="172" t="s">
        <v>3</v>
      </c>
      <c r="H92" s="62" t="s">
        <v>4</v>
      </c>
      <c r="I92" s="61" t="s">
        <v>90</v>
      </c>
      <c r="J92" s="134"/>
      <c r="K92" s="103" t="s">
        <v>0</v>
      </c>
      <c r="L92" s="103" t="s">
        <v>2</v>
      </c>
      <c r="M92" s="103" t="s">
        <v>2</v>
      </c>
      <c r="N92" s="172" t="s">
        <v>3</v>
      </c>
      <c r="O92" s="62" t="s">
        <v>4</v>
      </c>
      <c r="P92" s="89"/>
      <c r="Q92" s="63" t="s">
        <v>37</v>
      </c>
      <c r="R92" s="17" t="s">
        <v>49</v>
      </c>
      <c r="S92" s="64">
        <v>0</v>
      </c>
      <c r="T92" s="83"/>
      <c r="U92" s="85"/>
      <c r="V92" s="30"/>
      <c r="W92" s="30"/>
      <c r="X92" s="30"/>
    </row>
    <row r="93" spans="1:24" s="73" customFormat="1" ht="19.5" customHeight="1" thickBot="1" x14ac:dyDescent="0.3">
      <c r="A93" s="67">
        <v>35</v>
      </c>
      <c r="B93" s="68" t="s">
        <v>104</v>
      </c>
      <c r="C93" s="132" t="s">
        <v>105</v>
      </c>
      <c r="D93" s="139">
        <v>162</v>
      </c>
      <c r="E93" s="140">
        <v>8</v>
      </c>
      <c r="F93" s="140">
        <v>0</v>
      </c>
      <c r="G93" s="173">
        <v>170</v>
      </c>
      <c r="H93" s="69" t="s">
        <v>123</v>
      </c>
      <c r="I93" s="68" t="s">
        <v>94</v>
      </c>
      <c r="J93" s="132" t="s">
        <v>95</v>
      </c>
      <c r="K93" s="139">
        <v>212</v>
      </c>
      <c r="L93" s="140">
        <v>1</v>
      </c>
      <c r="M93" s="140">
        <v>0</v>
      </c>
      <c r="N93" s="173">
        <v>213</v>
      </c>
      <c r="O93" s="69" t="s">
        <v>122</v>
      </c>
      <c r="P93" s="89"/>
      <c r="Q93" s="70"/>
      <c r="R93" s="18" t="s">
        <v>50</v>
      </c>
      <c r="S93" s="71">
        <v>0</v>
      </c>
      <c r="T93" s="83"/>
      <c r="U93" s="85"/>
      <c r="V93" s="30"/>
      <c r="W93" s="30"/>
      <c r="X93" s="30"/>
    </row>
    <row r="94" spans="1:24" s="73" customFormat="1" ht="19.5" customHeight="1" x14ac:dyDescent="0.25">
      <c r="A94" s="67">
        <v>39</v>
      </c>
      <c r="B94" s="104" t="s">
        <v>105</v>
      </c>
      <c r="C94" s="133" t="s">
        <v>104</v>
      </c>
      <c r="D94" s="105">
        <v>134</v>
      </c>
      <c r="E94" s="106">
        <v>0</v>
      </c>
      <c r="F94" s="106">
        <v>8</v>
      </c>
      <c r="G94" s="174">
        <v>142</v>
      </c>
      <c r="H94" s="107" t="s">
        <v>123</v>
      </c>
      <c r="I94" s="104" t="s">
        <v>95</v>
      </c>
      <c r="J94" s="133" t="s">
        <v>94</v>
      </c>
      <c r="K94" s="105">
        <v>223</v>
      </c>
      <c r="L94" s="106">
        <v>0</v>
      </c>
      <c r="M94" s="106">
        <v>1</v>
      </c>
      <c r="N94" s="174">
        <v>224</v>
      </c>
      <c r="O94" s="107" t="s">
        <v>122</v>
      </c>
      <c r="P94" s="89"/>
      <c r="Q94" s="70"/>
      <c r="R94" s="18" t="s">
        <v>51</v>
      </c>
      <c r="S94" s="71">
        <v>4</v>
      </c>
      <c r="T94" s="83"/>
      <c r="U94" s="85"/>
      <c r="V94" s="30"/>
      <c r="W94" s="30"/>
      <c r="X94" s="30"/>
    </row>
    <row r="95" spans="1:24" s="74" customFormat="1" ht="19.5" customHeight="1" x14ac:dyDescent="0.25">
      <c r="B95" s="75" t="s">
        <v>1</v>
      </c>
      <c r="C95" s="75"/>
      <c r="D95" s="34"/>
      <c r="E95" s="34"/>
      <c r="F95" s="34"/>
      <c r="G95" s="175"/>
      <c r="H95" s="76">
        <v>0</v>
      </c>
      <c r="I95" s="75" t="s">
        <v>1</v>
      </c>
      <c r="J95" s="75"/>
      <c r="K95" s="34"/>
      <c r="L95" s="34"/>
      <c r="M95" s="34"/>
      <c r="N95" s="175"/>
      <c r="O95" s="76">
        <v>4</v>
      </c>
      <c r="P95" s="89"/>
      <c r="Q95" s="70"/>
      <c r="R95" s="18" t="s">
        <v>23</v>
      </c>
      <c r="S95" s="71" t="s">
        <v>23</v>
      </c>
      <c r="T95" s="82"/>
      <c r="U95" s="86"/>
      <c r="V95" s="30"/>
      <c r="W95" s="34"/>
      <c r="X95" s="34"/>
    </row>
    <row r="96" spans="1:24" s="74" customFormat="1" ht="19.5" customHeight="1" thickBot="1" x14ac:dyDescent="0.3">
      <c r="G96" s="177"/>
      <c r="N96" s="177"/>
      <c r="P96" s="89"/>
      <c r="Q96" s="77"/>
      <c r="R96" s="19" t="s">
        <v>23</v>
      </c>
      <c r="S96" s="78" t="s">
        <v>23</v>
      </c>
      <c r="T96" s="82"/>
      <c r="U96" s="86"/>
      <c r="V96" s="30"/>
      <c r="W96" s="34"/>
      <c r="X96" s="34"/>
    </row>
    <row r="97" spans="1:24" s="73" customFormat="1" ht="19.5" customHeight="1" x14ac:dyDescent="0.25">
      <c r="A97" s="61" t="s">
        <v>6</v>
      </c>
      <c r="B97" s="61" t="s">
        <v>101</v>
      </c>
      <c r="C97" s="134"/>
      <c r="D97" s="103" t="s">
        <v>0</v>
      </c>
      <c r="E97" s="103" t="s">
        <v>2</v>
      </c>
      <c r="F97" s="103" t="s">
        <v>2</v>
      </c>
      <c r="G97" s="172" t="s">
        <v>3</v>
      </c>
      <c r="H97" s="62" t="s">
        <v>4</v>
      </c>
      <c r="I97" s="61" t="s">
        <v>112</v>
      </c>
      <c r="J97" s="134"/>
      <c r="K97" s="103" t="s">
        <v>0</v>
      </c>
      <c r="L97" s="103" t="s">
        <v>2</v>
      </c>
      <c r="M97" s="103" t="s">
        <v>2</v>
      </c>
      <c r="N97" s="172" t="s">
        <v>3</v>
      </c>
      <c r="O97" s="62" t="s">
        <v>4</v>
      </c>
      <c r="P97" s="89"/>
      <c r="Q97" s="63" t="s">
        <v>39</v>
      </c>
      <c r="R97" s="17" t="s">
        <v>52</v>
      </c>
      <c r="S97" s="64">
        <v>2.5</v>
      </c>
      <c r="T97" s="83"/>
      <c r="U97" s="85"/>
      <c r="V97" s="30"/>
      <c r="W97" s="30"/>
      <c r="X97" s="30"/>
    </row>
    <row r="98" spans="1:24" s="66" customFormat="1" ht="19.5" customHeight="1" thickBot="1" x14ac:dyDescent="0.3">
      <c r="A98" s="67">
        <v>36</v>
      </c>
      <c r="B98" s="68" t="s">
        <v>99</v>
      </c>
      <c r="C98" s="132" t="s">
        <v>100</v>
      </c>
      <c r="D98" s="139">
        <v>172</v>
      </c>
      <c r="E98" s="140">
        <v>5</v>
      </c>
      <c r="F98" s="140">
        <v>0</v>
      </c>
      <c r="G98" s="173">
        <v>177</v>
      </c>
      <c r="H98" s="69" t="s">
        <v>122</v>
      </c>
      <c r="I98" s="68" t="s">
        <v>115</v>
      </c>
      <c r="J98" s="132" t="s">
        <v>111</v>
      </c>
      <c r="K98" s="139">
        <v>168</v>
      </c>
      <c r="L98" s="140">
        <v>4</v>
      </c>
      <c r="M98" s="140">
        <v>4</v>
      </c>
      <c r="N98" s="173">
        <v>176</v>
      </c>
      <c r="O98" s="69" t="s">
        <v>123</v>
      </c>
      <c r="P98" s="89"/>
      <c r="Q98" s="70"/>
      <c r="R98" s="18" t="s">
        <v>53</v>
      </c>
      <c r="S98" s="71">
        <v>5.5</v>
      </c>
      <c r="T98" s="84"/>
      <c r="U98" s="87"/>
      <c r="V98" s="30"/>
      <c r="W98" s="33"/>
      <c r="X98" s="33"/>
    </row>
    <row r="99" spans="1:24" s="73" customFormat="1" ht="19.5" customHeight="1" x14ac:dyDescent="0.25">
      <c r="A99" s="67">
        <v>40</v>
      </c>
      <c r="B99" s="104" t="s">
        <v>100</v>
      </c>
      <c r="C99" s="133" t="s">
        <v>99</v>
      </c>
      <c r="D99" s="105">
        <v>193</v>
      </c>
      <c r="E99" s="106">
        <v>0</v>
      </c>
      <c r="F99" s="106">
        <v>5</v>
      </c>
      <c r="G99" s="174">
        <v>198</v>
      </c>
      <c r="H99" s="107" t="s">
        <v>122</v>
      </c>
      <c r="I99" s="104" t="s">
        <v>111</v>
      </c>
      <c r="J99" s="133" t="s">
        <v>115</v>
      </c>
      <c r="K99" s="105">
        <v>148</v>
      </c>
      <c r="L99" s="106">
        <v>4</v>
      </c>
      <c r="M99" s="106">
        <v>4</v>
      </c>
      <c r="N99" s="174">
        <v>156</v>
      </c>
      <c r="O99" s="107" t="s">
        <v>123</v>
      </c>
      <c r="P99" s="89"/>
      <c r="Q99" s="70"/>
      <c r="R99" s="18" t="s">
        <v>54</v>
      </c>
      <c r="S99" s="71">
        <v>5.5</v>
      </c>
      <c r="T99" s="83"/>
      <c r="U99" s="85"/>
      <c r="V99" s="30"/>
      <c r="W99" s="30"/>
      <c r="X99" s="30"/>
    </row>
    <row r="100" spans="1:24" s="73" customFormat="1" ht="19.5" customHeight="1" x14ac:dyDescent="0.25">
      <c r="A100" s="74"/>
      <c r="B100" s="75" t="s">
        <v>1</v>
      </c>
      <c r="C100" s="75"/>
      <c r="D100" s="34"/>
      <c r="E100" s="34"/>
      <c r="F100" s="34"/>
      <c r="G100" s="175"/>
      <c r="H100" s="76">
        <v>4</v>
      </c>
      <c r="I100" s="75" t="s">
        <v>1</v>
      </c>
      <c r="J100" s="75"/>
      <c r="K100" s="34"/>
      <c r="L100" s="34"/>
      <c r="M100" s="34"/>
      <c r="N100" s="175"/>
      <c r="O100" s="76">
        <v>0</v>
      </c>
      <c r="P100" s="89"/>
      <c r="Q100" s="70"/>
      <c r="R100" s="18" t="s">
        <v>23</v>
      </c>
      <c r="S100" s="71" t="s">
        <v>23</v>
      </c>
      <c r="T100" s="83"/>
      <c r="U100" s="85"/>
      <c r="V100" s="30"/>
      <c r="W100" s="30"/>
      <c r="X100" s="30"/>
    </row>
    <row r="101" spans="1:24" s="73" customFormat="1" ht="19.5" customHeight="1" thickBot="1" x14ac:dyDescent="0.3">
      <c r="E101" s="30"/>
      <c r="F101" s="30"/>
      <c r="G101" s="178"/>
      <c r="L101" s="30"/>
      <c r="M101" s="30"/>
      <c r="N101" s="178"/>
      <c r="P101" s="89"/>
      <c r="Q101" s="77"/>
      <c r="R101" s="19" t="s">
        <v>23</v>
      </c>
      <c r="S101" s="78" t="s">
        <v>23</v>
      </c>
      <c r="T101" s="83"/>
      <c r="U101" s="85"/>
      <c r="V101" s="30"/>
      <c r="W101" s="30"/>
      <c r="X101" s="30"/>
    </row>
    <row r="102" spans="1:24" s="74" customFormat="1" ht="19.5" customHeight="1" x14ac:dyDescent="0.25">
      <c r="A102" s="61" t="s">
        <v>6</v>
      </c>
      <c r="B102" s="61" t="s">
        <v>112</v>
      </c>
      <c r="C102" s="134"/>
      <c r="D102" s="103" t="s">
        <v>0</v>
      </c>
      <c r="E102" s="103" t="s">
        <v>2</v>
      </c>
      <c r="F102" s="103" t="s">
        <v>2</v>
      </c>
      <c r="G102" s="172" t="s">
        <v>3</v>
      </c>
      <c r="H102" s="62" t="s">
        <v>4</v>
      </c>
      <c r="I102" s="61" t="s">
        <v>85</v>
      </c>
      <c r="J102" s="134"/>
      <c r="K102" s="103" t="s">
        <v>0</v>
      </c>
      <c r="L102" s="103" t="s">
        <v>2</v>
      </c>
      <c r="M102" s="103" t="s">
        <v>2</v>
      </c>
      <c r="N102" s="172" t="s">
        <v>3</v>
      </c>
      <c r="O102" s="62" t="s">
        <v>4</v>
      </c>
      <c r="P102" s="89"/>
      <c r="Q102" s="63" t="s">
        <v>36</v>
      </c>
      <c r="R102" s="17" t="s">
        <v>55</v>
      </c>
      <c r="S102" s="64">
        <v>0</v>
      </c>
      <c r="T102" s="82"/>
      <c r="U102" s="86"/>
      <c r="V102" s="30"/>
      <c r="W102" s="34"/>
      <c r="X102" s="34"/>
    </row>
    <row r="103" spans="1:24" s="74" customFormat="1" ht="19.5" customHeight="1" thickBot="1" x14ac:dyDescent="0.3">
      <c r="A103" s="67">
        <v>41</v>
      </c>
      <c r="B103" s="68" t="s">
        <v>115</v>
      </c>
      <c r="C103" s="132" t="s">
        <v>111</v>
      </c>
      <c r="D103" s="139">
        <v>131</v>
      </c>
      <c r="E103" s="140">
        <v>4</v>
      </c>
      <c r="F103" s="140">
        <v>4</v>
      </c>
      <c r="G103" s="173">
        <v>139</v>
      </c>
      <c r="H103" s="69" t="s">
        <v>123</v>
      </c>
      <c r="I103" s="68" t="s">
        <v>104</v>
      </c>
      <c r="J103" s="132" t="s">
        <v>105</v>
      </c>
      <c r="K103" s="139">
        <v>179</v>
      </c>
      <c r="L103" s="140">
        <v>8</v>
      </c>
      <c r="M103" s="140">
        <v>0</v>
      </c>
      <c r="N103" s="173">
        <v>187</v>
      </c>
      <c r="O103" s="69" t="s">
        <v>122</v>
      </c>
      <c r="P103" s="89"/>
      <c r="Q103" s="70"/>
      <c r="R103" s="18" t="s">
        <v>56</v>
      </c>
      <c r="S103" s="71">
        <v>0</v>
      </c>
      <c r="T103" s="82"/>
      <c r="U103" s="86"/>
      <c r="V103" s="30"/>
      <c r="W103" s="34"/>
      <c r="X103" s="34"/>
    </row>
    <row r="104" spans="1:24" s="73" customFormat="1" ht="19.5" customHeight="1" x14ac:dyDescent="0.25">
      <c r="A104" s="67">
        <v>45</v>
      </c>
      <c r="B104" s="104" t="s">
        <v>111</v>
      </c>
      <c r="C104" s="133" t="s">
        <v>115</v>
      </c>
      <c r="D104" s="105">
        <v>139</v>
      </c>
      <c r="E104" s="106">
        <v>4</v>
      </c>
      <c r="F104" s="106">
        <v>4</v>
      </c>
      <c r="G104" s="174">
        <v>147</v>
      </c>
      <c r="H104" s="107" t="s">
        <v>123</v>
      </c>
      <c r="I104" s="104" t="s">
        <v>105</v>
      </c>
      <c r="J104" s="133" t="s">
        <v>104</v>
      </c>
      <c r="K104" s="105">
        <v>140</v>
      </c>
      <c r="L104" s="106">
        <v>0</v>
      </c>
      <c r="M104" s="106">
        <v>8</v>
      </c>
      <c r="N104" s="174">
        <v>148</v>
      </c>
      <c r="O104" s="107" t="s">
        <v>122</v>
      </c>
      <c r="P104" s="89"/>
      <c r="Q104" s="70"/>
      <c r="R104" s="18" t="s">
        <v>57</v>
      </c>
      <c r="S104" s="71">
        <v>0</v>
      </c>
      <c r="T104" s="83"/>
      <c r="U104" s="85"/>
      <c r="V104" s="30"/>
      <c r="W104" s="30"/>
      <c r="X104" s="30"/>
    </row>
    <row r="105" spans="1:24" s="73" customFormat="1" ht="19.5" customHeight="1" x14ac:dyDescent="0.25">
      <c r="A105" s="74"/>
      <c r="B105" s="75" t="s">
        <v>1</v>
      </c>
      <c r="C105" s="75"/>
      <c r="D105" s="34"/>
      <c r="E105" s="34"/>
      <c r="F105" s="34"/>
      <c r="G105" s="175"/>
      <c r="H105" s="76">
        <v>0</v>
      </c>
      <c r="I105" s="75" t="s">
        <v>1</v>
      </c>
      <c r="J105" s="75"/>
      <c r="K105" s="34"/>
      <c r="L105" s="34"/>
      <c r="M105" s="34"/>
      <c r="N105" s="175"/>
      <c r="O105" s="76">
        <v>4</v>
      </c>
      <c r="P105" s="89"/>
      <c r="Q105" s="70"/>
      <c r="R105" s="18" t="s">
        <v>23</v>
      </c>
      <c r="S105" s="71" t="s">
        <v>23</v>
      </c>
      <c r="T105" s="83"/>
      <c r="U105" s="85"/>
      <c r="V105" s="30"/>
      <c r="W105" s="30"/>
      <c r="X105" s="30"/>
    </row>
    <row r="106" spans="1:24" s="73" customFormat="1" ht="19.5" customHeight="1" thickBot="1" x14ac:dyDescent="0.3">
      <c r="A106" s="74"/>
      <c r="B106" s="74"/>
      <c r="C106" s="74"/>
      <c r="D106" s="74"/>
      <c r="E106" s="74"/>
      <c r="F106" s="74"/>
      <c r="G106" s="177"/>
      <c r="H106" s="74"/>
      <c r="I106" s="74"/>
      <c r="J106" s="74"/>
      <c r="K106" s="74"/>
      <c r="L106" s="74"/>
      <c r="M106" s="74"/>
      <c r="N106" s="177"/>
      <c r="O106" s="74"/>
      <c r="P106" s="89"/>
      <c r="Q106" s="77"/>
      <c r="R106" s="19" t="s">
        <v>23</v>
      </c>
      <c r="S106" s="78" t="s">
        <v>23</v>
      </c>
      <c r="T106" s="83"/>
      <c r="U106" s="85"/>
      <c r="V106" s="30"/>
      <c r="W106" s="30"/>
      <c r="X106" s="30"/>
    </row>
    <row r="107" spans="1:24" s="73" customFormat="1" ht="19.5" customHeight="1" x14ac:dyDescent="0.25">
      <c r="A107" s="61" t="s">
        <v>6</v>
      </c>
      <c r="B107" s="61" t="s">
        <v>90</v>
      </c>
      <c r="C107" s="134"/>
      <c r="D107" s="103" t="s">
        <v>0</v>
      </c>
      <c r="E107" s="103" t="s">
        <v>2</v>
      </c>
      <c r="F107" s="103" t="s">
        <v>2</v>
      </c>
      <c r="G107" s="172" t="s">
        <v>3</v>
      </c>
      <c r="H107" s="62" t="s">
        <v>4</v>
      </c>
      <c r="I107" s="61" t="s">
        <v>101</v>
      </c>
      <c r="J107" s="134"/>
      <c r="K107" s="103" t="s">
        <v>0</v>
      </c>
      <c r="L107" s="103" t="s">
        <v>2</v>
      </c>
      <c r="M107" s="103" t="s">
        <v>2</v>
      </c>
      <c r="N107" s="172" t="s">
        <v>3</v>
      </c>
      <c r="O107" s="62" t="s">
        <v>4</v>
      </c>
      <c r="P107" s="89"/>
      <c r="Q107" s="63" t="s">
        <v>35</v>
      </c>
      <c r="R107" s="17" t="s">
        <v>58</v>
      </c>
      <c r="S107" s="64">
        <v>0</v>
      </c>
      <c r="T107" s="83"/>
      <c r="U107" s="85"/>
      <c r="V107" s="30"/>
      <c r="W107" s="30"/>
      <c r="X107" s="30"/>
    </row>
    <row r="108" spans="1:24" s="73" customFormat="1" ht="19.5" customHeight="1" thickBot="1" x14ac:dyDescent="0.3">
      <c r="A108" s="67">
        <v>42</v>
      </c>
      <c r="B108" s="68" t="s">
        <v>94</v>
      </c>
      <c r="C108" s="132" t="s">
        <v>95</v>
      </c>
      <c r="D108" s="139">
        <v>180</v>
      </c>
      <c r="E108" s="140">
        <v>1</v>
      </c>
      <c r="F108" s="140">
        <v>0</v>
      </c>
      <c r="G108" s="173">
        <v>181</v>
      </c>
      <c r="H108" s="69" t="s">
        <v>123</v>
      </c>
      <c r="I108" s="68" t="s">
        <v>100</v>
      </c>
      <c r="J108" s="132" t="s">
        <v>99</v>
      </c>
      <c r="K108" s="139">
        <v>183</v>
      </c>
      <c r="L108" s="140">
        <v>0</v>
      </c>
      <c r="M108" s="140">
        <v>5</v>
      </c>
      <c r="N108" s="173">
        <v>188</v>
      </c>
      <c r="O108" s="69" t="s">
        <v>122</v>
      </c>
      <c r="P108" s="89"/>
      <c r="Q108" s="70"/>
      <c r="R108" s="18" t="s">
        <v>59</v>
      </c>
      <c r="S108" s="71">
        <v>4</v>
      </c>
      <c r="T108" s="83"/>
      <c r="U108" s="85"/>
      <c r="V108" s="30"/>
      <c r="W108" s="30"/>
      <c r="X108" s="30"/>
    </row>
    <row r="109" spans="1:24" s="73" customFormat="1" ht="19.5" customHeight="1" x14ac:dyDescent="0.25">
      <c r="A109" s="67">
        <v>46</v>
      </c>
      <c r="B109" s="104" t="s">
        <v>94</v>
      </c>
      <c r="C109" s="133" t="s">
        <v>94</v>
      </c>
      <c r="D109" s="105">
        <v>224</v>
      </c>
      <c r="E109" s="106">
        <v>1</v>
      </c>
      <c r="F109" s="106">
        <v>1</v>
      </c>
      <c r="G109" s="174">
        <v>226</v>
      </c>
      <c r="H109" s="107" t="s">
        <v>122</v>
      </c>
      <c r="I109" s="104" t="s">
        <v>99</v>
      </c>
      <c r="J109" s="133" t="s">
        <v>100</v>
      </c>
      <c r="K109" s="105">
        <v>158</v>
      </c>
      <c r="L109" s="106">
        <v>5</v>
      </c>
      <c r="M109" s="106">
        <v>0</v>
      </c>
      <c r="N109" s="174">
        <v>163</v>
      </c>
      <c r="O109" s="107" t="s">
        <v>123</v>
      </c>
      <c r="P109" s="89"/>
      <c r="Q109" s="70"/>
      <c r="R109" s="18" t="s">
        <v>60</v>
      </c>
      <c r="S109" s="71">
        <v>0</v>
      </c>
      <c r="T109" s="83"/>
      <c r="U109" s="85"/>
      <c r="V109" s="30"/>
      <c r="W109" s="30"/>
      <c r="X109" s="30"/>
    </row>
    <row r="110" spans="1:24" s="73" customFormat="1" ht="18" customHeight="1" x14ac:dyDescent="0.25">
      <c r="A110" s="74"/>
      <c r="B110" s="75" t="s">
        <v>1</v>
      </c>
      <c r="C110" s="75"/>
      <c r="D110" s="34"/>
      <c r="E110" s="34"/>
      <c r="F110" s="34"/>
      <c r="G110" s="175"/>
      <c r="H110" s="76">
        <v>2</v>
      </c>
      <c r="I110" s="75" t="s">
        <v>1</v>
      </c>
      <c r="J110" s="75"/>
      <c r="K110" s="34"/>
      <c r="L110" s="34"/>
      <c r="M110" s="34"/>
      <c r="N110" s="175"/>
      <c r="O110" s="76">
        <v>2</v>
      </c>
      <c r="P110" s="89"/>
      <c r="Q110" s="70"/>
      <c r="R110" s="18" t="s">
        <v>61</v>
      </c>
      <c r="S110" s="71">
        <v>0</v>
      </c>
      <c r="T110" s="83"/>
      <c r="U110" s="85"/>
      <c r="V110" s="30"/>
      <c r="W110" s="30"/>
      <c r="X110" s="30"/>
    </row>
    <row r="111" spans="1:24" s="73" customFormat="1" ht="18" customHeight="1" thickBot="1" x14ac:dyDescent="0.3">
      <c r="A111" s="74"/>
      <c r="B111" s="74"/>
      <c r="C111" s="74"/>
      <c r="D111" s="74"/>
      <c r="E111" s="74"/>
      <c r="F111" s="74"/>
      <c r="G111" s="177"/>
      <c r="H111" s="74"/>
      <c r="I111" s="74"/>
      <c r="J111" s="74"/>
      <c r="K111" s="74"/>
      <c r="L111" s="74"/>
      <c r="M111" s="74"/>
      <c r="N111" s="177"/>
      <c r="O111" s="74"/>
      <c r="P111" s="89"/>
      <c r="Q111" s="77"/>
      <c r="R111" s="19" t="s">
        <v>23</v>
      </c>
      <c r="S111" s="78" t="s">
        <v>23</v>
      </c>
      <c r="T111" s="83"/>
      <c r="U111" s="85"/>
      <c r="V111" s="30"/>
      <c r="W111" s="30"/>
      <c r="X111" s="30"/>
    </row>
    <row r="112" spans="1:24" s="73" customFormat="1" ht="18" customHeight="1" x14ac:dyDescent="0.25">
      <c r="A112" s="61" t="s">
        <v>6</v>
      </c>
      <c r="B112" s="61" t="s">
        <v>103</v>
      </c>
      <c r="C112" s="134"/>
      <c r="D112" s="103" t="s">
        <v>0</v>
      </c>
      <c r="E112" s="103" t="s">
        <v>2</v>
      </c>
      <c r="F112" s="103" t="s">
        <v>2</v>
      </c>
      <c r="G112" s="172" t="s">
        <v>3</v>
      </c>
      <c r="H112" s="62" t="s">
        <v>4</v>
      </c>
      <c r="I112" s="61" t="s">
        <v>91</v>
      </c>
      <c r="J112" s="134"/>
      <c r="K112" s="103" t="s">
        <v>0</v>
      </c>
      <c r="L112" s="103" t="s">
        <v>2</v>
      </c>
      <c r="M112" s="103" t="s">
        <v>2</v>
      </c>
      <c r="N112" s="172" t="s">
        <v>3</v>
      </c>
      <c r="O112" s="62" t="s">
        <v>4</v>
      </c>
      <c r="P112" s="89"/>
      <c r="Q112" s="63" t="s">
        <v>34</v>
      </c>
      <c r="R112" s="17" t="s">
        <v>62</v>
      </c>
      <c r="S112" s="64">
        <v>4</v>
      </c>
      <c r="T112" s="83"/>
      <c r="U112" s="85"/>
      <c r="V112" s="30"/>
      <c r="W112" s="30"/>
      <c r="X112" s="30"/>
    </row>
    <row r="113" spans="1:24" s="73" customFormat="1" ht="18" customHeight="1" thickBot="1" x14ac:dyDescent="0.3">
      <c r="A113" s="67">
        <v>43</v>
      </c>
      <c r="B113" s="68" t="s">
        <v>114</v>
      </c>
      <c r="C113" s="132" t="s">
        <v>102</v>
      </c>
      <c r="D113" s="139">
        <v>169</v>
      </c>
      <c r="E113" s="140">
        <v>1</v>
      </c>
      <c r="F113" s="140">
        <v>1</v>
      </c>
      <c r="G113" s="173">
        <v>171</v>
      </c>
      <c r="H113" s="69" t="s">
        <v>123</v>
      </c>
      <c r="I113" s="68" t="s">
        <v>92</v>
      </c>
      <c r="J113" s="132" t="s">
        <v>93</v>
      </c>
      <c r="K113" s="139">
        <v>190</v>
      </c>
      <c r="L113" s="140">
        <v>0</v>
      </c>
      <c r="M113" s="140">
        <v>1.5</v>
      </c>
      <c r="N113" s="173">
        <v>191.5</v>
      </c>
      <c r="O113" s="69" t="s">
        <v>122</v>
      </c>
      <c r="P113" s="89"/>
      <c r="Q113" s="70"/>
      <c r="R113" s="18" t="s">
        <v>63</v>
      </c>
      <c r="S113" s="71">
        <v>4</v>
      </c>
      <c r="T113" s="83"/>
      <c r="U113" s="85"/>
      <c r="V113" s="30"/>
      <c r="W113" s="30"/>
      <c r="X113" s="30"/>
    </row>
    <row r="114" spans="1:24" s="73" customFormat="1" ht="18" customHeight="1" x14ac:dyDescent="0.25">
      <c r="A114" s="67">
        <v>47</v>
      </c>
      <c r="B114" s="104" t="s">
        <v>102</v>
      </c>
      <c r="C114" s="133" t="s">
        <v>114</v>
      </c>
      <c r="D114" s="105">
        <v>165</v>
      </c>
      <c r="E114" s="106">
        <v>1</v>
      </c>
      <c r="F114" s="106">
        <v>1</v>
      </c>
      <c r="G114" s="174">
        <v>167</v>
      </c>
      <c r="H114" s="107" t="s">
        <v>122</v>
      </c>
      <c r="I114" s="104" t="s">
        <v>93</v>
      </c>
      <c r="J114" s="133" t="s">
        <v>92</v>
      </c>
      <c r="K114" s="105">
        <v>157</v>
      </c>
      <c r="L114" s="106">
        <v>1.5</v>
      </c>
      <c r="M114" s="106">
        <v>0</v>
      </c>
      <c r="N114" s="174">
        <v>158.5</v>
      </c>
      <c r="O114" s="107" t="s">
        <v>123</v>
      </c>
      <c r="P114" s="89"/>
      <c r="Q114" s="70"/>
      <c r="R114" s="18" t="s">
        <v>64</v>
      </c>
      <c r="S114" s="71">
        <v>4</v>
      </c>
      <c r="T114" s="83"/>
      <c r="U114" s="85"/>
      <c r="V114" s="30"/>
      <c r="W114" s="30"/>
      <c r="X114" s="30"/>
    </row>
    <row r="115" spans="1:24" s="73" customFormat="1" ht="18" customHeight="1" x14ac:dyDescent="0.25">
      <c r="A115" s="74"/>
      <c r="B115" s="75" t="s">
        <v>1</v>
      </c>
      <c r="C115" s="75"/>
      <c r="D115" s="34"/>
      <c r="E115" s="34"/>
      <c r="F115" s="34"/>
      <c r="G115" s="175"/>
      <c r="H115" s="76">
        <v>2</v>
      </c>
      <c r="I115" s="75" t="s">
        <v>1</v>
      </c>
      <c r="J115" s="75"/>
      <c r="K115" s="34"/>
      <c r="L115" s="34"/>
      <c r="M115" s="34"/>
      <c r="N115" s="175"/>
      <c r="O115" s="76">
        <v>2</v>
      </c>
      <c r="P115" s="89"/>
      <c r="Q115" s="70"/>
      <c r="R115" s="18" t="s">
        <v>23</v>
      </c>
      <c r="S115" s="71" t="s">
        <v>23</v>
      </c>
      <c r="T115" s="72"/>
      <c r="V115" s="30"/>
      <c r="W115" s="30"/>
      <c r="X115" s="30"/>
    </row>
    <row r="116" spans="1:24" s="73" customFormat="1" ht="18" customHeight="1" thickBot="1" x14ac:dyDescent="0.3">
      <c r="A116" s="74"/>
      <c r="B116" s="74"/>
      <c r="C116" s="74"/>
      <c r="D116" s="74"/>
      <c r="E116" s="30"/>
      <c r="F116" s="30"/>
      <c r="G116" s="177"/>
      <c r="H116" s="74"/>
      <c r="I116" s="74"/>
      <c r="J116" s="74"/>
      <c r="K116" s="74"/>
      <c r="L116" s="30"/>
      <c r="M116" s="30"/>
      <c r="N116" s="177"/>
      <c r="O116" s="74"/>
      <c r="P116" s="89"/>
      <c r="Q116" s="77"/>
      <c r="R116" s="19" t="s">
        <v>23</v>
      </c>
      <c r="S116" s="78" t="s">
        <v>23</v>
      </c>
      <c r="T116" s="72"/>
      <c r="V116" s="30"/>
      <c r="W116" s="30"/>
      <c r="X116" s="30"/>
    </row>
    <row r="117" spans="1:24" s="73" customFormat="1" ht="18" customHeight="1" x14ac:dyDescent="0.25">
      <c r="A117" s="61" t="s">
        <v>6</v>
      </c>
      <c r="B117" s="61" t="s">
        <v>98</v>
      </c>
      <c r="C117" s="134"/>
      <c r="D117" s="103" t="s">
        <v>0</v>
      </c>
      <c r="E117" s="103" t="s">
        <v>2</v>
      </c>
      <c r="F117" s="103" t="s">
        <v>2</v>
      </c>
      <c r="G117" s="172" t="s">
        <v>3</v>
      </c>
      <c r="H117" s="62" t="s">
        <v>4</v>
      </c>
      <c r="I117" s="61" t="s">
        <v>84</v>
      </c>
      <c r="J117" s="134"/>
      <c r="K117" s="103" t="s">
        <v>0</v>
      </c>
      <c r="L117" s="103" t="s">
        <v>2</v>
      </c>
      <c r="M117" s="103" t="s">
        <v>2</v>
      </c>
      <c r="N117" s="172" t="s">
        <v>3</v>
      </c>
      <c r="O117" s="62" t="s">
        <v>4</v>
      </c>
      <c r="P117" s="89"/>
      <c r="Q117" s="63" t="s">
        <v>38</v>
      </c>
      <c r="R117" s="17" t="s">
        <v>65</v>
      </c>
      <c r="S117" s="64">
        <v>9</v>
      </c>
      <c r="T117" s="72"/>
      <c r="V117" s="30"/>
      <c r="W117" s="30"/>
      <c r="X117" s="30"/>
    </row>
    <row r="118" spans="1:24" s="73" customFormat="1" ht="18" customHeight="1" thickBot="1" x14ac:dyDescent="0.3">
      <c r="A118" s="67">
        <v>44</v>
      </c>
      <c r="B118" s="68" t="s">
        <v>97</v>
      </c>
      <c r="C118" s="132" t="s">
        <v>96</v>
      </c>
      <c r="D118" s="139">
        <v>157</v>
      </c>
      <c r="E118" s="140">
        <v>0</v>
      </c>
      <c r="F118" s="140">
        <v>4</v>
      </c>
      <c r="G118" s="173">
        <v>161</v>
      </c>
      <c r="H118" s="69" t="s">
        <v>123</v>
      </c>
      <c r="I118" s="68" t="s">
        <v>113</v>
      </c>
      <c r="J118" s="132" t="s">
        <v>108</v>
      </c>
      <c r="K118" s="139">
        <v>156</v>
      </c>
      <c r="L118" s="140">
        <v>8</v>
      </c>
      <c r="M118" s="140">
        <v>0</v>
      </c>
      <c r="N118" s="173">
        <v>164</v>
      </c>
      <c r="O118" s="69" t="s">
        <v>122</v>
      </c>
      <c r="P118" s="89"/>
      <c r="Q118" s="70"/>
      <c r="R118" s="18" t="s">
        <v>66</v>
      </c>
      <c r="S118" s="71">
        <v>6</v>
      </c>
      <c r="T118" s="72"/>
      <c r="V118" s="30"/>
      <c r="W118" s="30"/>
      <c r="X118" s="30"/>
    </row>
    <row r="119" spans="1:24" s="73" customFormat="1" ht="18" customHeight="1" x14ac:dyDescent="0.25">
      <c r="A119" s="67">
        <v>48</v>
      </c>
      <c r="B119" s="104" t="s">
        <v>96</v>
      </c>
      <c r="C119" s="133" t="s">
        <v>97</v>
      </c>
      <c r="D119" s="105">
        <v>161</v>
      </c>
      <c r="E119" s="106">
        <v>4</v>
      </c>
      <c r="F119" s="106">
        <v>0</v>
      </c>
      <c r="G119" s="174">
        <v>165</v>
      </c>
      <c r="H119" s="107" t="s">
        <v>122</v>
      </c>
      <c r="I119" s="104" t="s">
        <v>108</v>
      </c>
      <c r="J119" s="133" t="s">
        <v>113</v>
      </c>
      <c r="K119" s="105">
        <v>139</v>
      </c>
      <c r="L119" s="106">
        <v>0</v>
      </c>
      <c r="M119" s="106">
        <v>8</v>
      </c>
      <c r="N119" s="174">
        <v>147</v>
      </c>
      <c r="O119" s="107" t="s">
        <v>123</v>
      </c>
      <c r="P119" s="89"/>
      <c r="Q119" s="70"/>
      <c r="R119" s="18" t="s">
        <v>67</v>
      </c>
      <c r="S119" s="71">
        <v>0</v>
      </c>
      <c r="T119" s="72"/>
      <c r="V119" s="30"/>
      <c r="W119" s="30"/>
      <c r="X119" s="30"/>
    </row>
    <row r="120" spans="1:24" s="73" customFormat="1" ht="18" customHeight="1" x14ac:dyDescent="0.25">
      <c r="A120" s="74"/>
      <c r="B120" s="75" t="s">
        <v>1</v>
      </c>
      <c r="C120" s="75"/>
      <c r="D120" s="34"/>
      <c r="E120" s="34"/>
      <c r="F120" s="34"/>
      <c r="G120" s="175"/>
      <c r="H120" s="76">
        <v>2</v>
      </c>
      <c r="I120" s="75" t="s">
        <v>1</v>
      </c>
      <c r="J120" s="75"/>
      <c r="K120" s="34"/>
      <c r="L120" s="34"/>
      <c r="M120" s="34"/>
      <c r="N120" s="175"/>
      <c r="O120" s="76">
        <v>2</v>
      </c>
      <c r="P120" s="89"/>
      <c r="Q120" s="70"/>
      <c r="R120" s="18" t="s">
        <v>68</v>
      </c>
      <c r="S120" s="71">
        <v>0</v>
      </c>
      <c r="T120" s="72"/>
      <c r="V120" s="30"/>
      <c r="W120" s="30"/>
      <c r="X120" s="30"/>
    </row>
    <row r="121" spans="1:24" s="73" customFormat="1" ht="18" customHeight="1" thickBot="1" x14ac:dyDescent="0.3">
      <c r="A121" s="74"/>
      <c r="B121" s="74"/>
      <c r="C121" s="74"/>
      <c r="D121" s="74"/>
      <c r="E121" s="74"/>
      <c r="F121" s="74"/>
      <c r="G121" s="177"/>
      <c r="H121" s="74"/>
      <c r="I121" s="74"/>
      <c r="J121" s="74"/>
      <c r="K121" s="74"/>
      <c r="L121" s="74"/>
      <c r="M121" s="74"/>
      <c r="N121" s="177"/>
      <c r="O121" s="74"/>
      <c r="P121" s="89"/>
      <c r="Q121" s="77"/>
      <c r="R121" s="19" t="s">
        <v>23</v>
      </c>
      <c r="S121" s="78" t="s">
        <v>23</v>
      </c>
      <c r="T121" s="72"/>
      <c r="V121" s="30"/>
      <c r="W121" s="30"/>
      <c r="X121" s="30"/>
    </row>
    <row r="122" spans="1:24" s="73" customFormat="1" ht="18" customHeight="1" x14ac:dyDescent="0.25">
      <c r="A122" s="61" t="s">
        <v>6</v>
      </c>
      <c r="B122" s="61" t="s">
        <v>103</v>
      </c>
      <c r="C122" s="134"/>
      <c r="D122" s="103" t="s">
        <v>0</v>
      </c>
      <c r="E122" s="103" t="s">
        <v>2</v>
      </c>
      <c r="F122" s="103" t="s">
        <v>2</v>
      </c>
      <c r="G122" s="172" t="s">
        <v>3</v>
      </c>
      <c r="H122" s="62" t="s">
        <v>4</v>
      </c>
      <c r="I122" s="61" t="s">
        <v>84</v>
      </c>
      <c r="J122" s="134"/>
      <c r="K122" s="103" t="s">
        <v>0</v>
      </c>
      <c r="L122" s="103" t="s">
        <v>2</v>
      </c>
      <c r="M122" s="103" t="s">
        <v>2</v>
      </c>
      <c r="N122" s="172" t="s">
        <v>3</v>
      </c>
      <c r="O122" s="62" t="s">
        <v>4</v>
      </c>
      <c r="P122" s="89"/>
      <c r="Q122" s="90"/>
      <c r="R122" s="91"/>
      <c r="S122" s="34"/>
      <c r="T122" s="72"/>
      <c r="V122" s="30"/>
      <c r="W122" s="30"/>
      <c r="X122" s="30"/>
    </row>
    <row r="123" spans="1:24" s="73" customFormat="1" ht="18" customHeight="1" thickBot="1" x14ac:dyDescent="0.3">
      <c r="A123" s="67">
        <v>49</v>
      </c>
      <c r="B123" s="68" t="s">
        <v>114</v>
      </c>
      <c r="C123" s="132" t="s">
        <v>102</v>
      </c>
      <c r="D123" s="139">
        <v>152</v>
      </c>
      <c r="E123" s="140">
        <v>1</v>
      </c>
      <c r="F123" s="140">
        <v>1</v>
      </c>
      <c r="G123" s="173">
        <v>154</v>
      </c>
      <c r="H123" s="69" t="s">
        <v>123</v>
      </c>
      <c r="I123" s="68" t="s">
        <v>108</v>
      </c>
      <c r="J123" s="132" t="s">
        <v>107</v>
      </c>
      <c r="K123" s="139">
        <v>148</v>
      </c>
      <c r="L123" s="140">
        <v>0</v>
      </c>
      <c r="M123" s="140">
        <v>12</v>
      </c>
      <c r="N123" s="173">
        <v>160</v>
      </c>
      <c r="O123" s="69" t="s">
        <v>122</v>
      </c>
      <c r="P123" s="89"/>
      <c r="Q123" s="90"/>
      <c r="R123" s="91"/>
      <c r="S123" s="34"/>
      <c r="T123" s="72"/>
      <c r="V123" s="30"/>
      <c r="W123" s="30"/>
      <c r="X123" s="30"/>
    </row>
    <row r="124" spans="1:24" s="73" customFormat="1" ht="18" customHeight="1" x14ac:dyDescent="0.25">
      <c r="A124" s="67">
        <v>53</v>
      </c>
      <c r="B124" s="104" t="s">
        <v>102</v>
      </c>
      <c r="C124" s="133" t="s">
        <v>114</v>
      </c>
      <c r="D124" s="105">
        <v>125</v>
      </c>
      <c r="E124" s="106">
        <v>1</v>
      </c>
      <c r="F124" s="106">
        <v>1</v>
      </c>
      <c r="G124" s="174">
        <v>127</v>
      </c>
      <c r="H124" s="107" t="s">
        <v>123</v>
      </c>
      <c r="I124" s="104" t="s">
        <v>107</v>
      </c>
      <c r="J124" s="133" t="s">
        <v>108</v>
      </c>
      <c r="K124" s="105">
        <v>198</v>
      </c>
      <c r="L124" s="106">
        <v>12</v>
      </c>
      <c r="M124" s="106">
        <v>0</v>
      </c>
      <c r="N124" s="174">
        <v>210</v>
      </c>
      <c r="O124" s="107" t="s">
        <v>122</v>
      </c>
      <c r="P124" s="89"/>
      <c r="Q124" s="90"/>
      <c r="R124" s="91"/>
      <c r="S124" s="34"/>
      <c r="T124" s="72"/>
      <c r="V124" s="30"/>
      <c r="W124" s="30"/>
      <c r="X124" s="30"/>
    </row>
    <row r="125" spans="1:24" s="73" customFormat="1" ht="18" customHeight="1" x14ac:dyDescent="0.25">
      <c r="A125" s="74"/>
      <c r="B125" s="75" t="s">
        <v>1</v>
      </c>
      <c r="C125" s="75"/>
      <c r="D125" s="34"/>
      <c r="E125" s="34"/>
      <c r="F125" s="34"/>
      <c r="G125" s="175"/>
      <c r="H125" s="76">
        <v>0</v>
      </c>
      <c r="I125" s="75" t="s">
        <v>1</v>
      </c>
      <c r="J125" s="75"/>
      <c r="K125" s="34"/>
      <c r="L125" s="34"/>
      <c r="M125" s="34"/>
      <c r="N125" s="175"/>
      <c r="O125" s="76">
        <v>4</v>
      </c>
      <c r="P125" s="89"/>
      <c r="Q125" s="90"/>
      <c r="R125" s="91"/>
      <c r="S125" s="34"/>
      <c r="T125" s="72"/>
      <c r="V125" s="30"/>
      <c r="W125" s="30"/>
      <c r="X125" s="30"/>
    </row>
    <row r="126" spans="1:24" s="73" customFormat="1" ht="18" customHeight="1" x14ac:dyDescent="0.25">
      <c r="A126" s="74"/>
      <c r="B126" s="74"/>
      <c r="C126" s="74"/>
      <c r="D126" s="74"/>
      <c r="E126" s="74"/>
      <c r="F126" s="74"/>
      <c r="G126" s="177"/>
      <c r="H126" s="74"/>
      <c r="I126" s="74"/>
      <c r="J126" s="74"/>
      <c r="K126" s="74"/>
      <c r="L126" s="74"/>
      <c r="M126" s="74"/>
      <c r="N126" s="177"/>
      <c r="O126" s="74"/>
      <c r="P126" s="89"/>
      <c r="Q126" s="90"/>
      <c r="R126" s="91"/>
      <c r="S126" s="34"/>
      <c r="T126" s="72"/>
      <c r="V126" s="30"/>
      <c r="W126" s="30"/>
      <c r="X126" s="30"/>
    </row>
    <row r="127" spans="1:24" s="73" customFormat="1" ht="18" customHeight="1" x14ac:dyDescent="0.25">
      <c r="A127" s="61" t="s">
        <v>6</v>
      </c>
      <c r="B127" s="61" t="s">
        <v>98</v>
      </c>
      <c r="C127" s="134"/>
      <c r="D127" s="103" t="s">
        <v>0</v>
      </c>
      <c r="E127" s="103" t="s">
        <v>2</v>
      </c>
      <c r="F127" s="103" t="s">
        <v>2</v>
      </c>
      <c r="G127" s="172" t="s">
        <v>3</v>
      </c>
      <c r="H127" s="62" t="s">
        <v>4</v>
      </c>
      <c r="I127" s="61" t="s">
        <v>91</v>
      </c>
      <c r="J127" s="134"/>
      <c r="K127" s="103" t="s">
        <v>0</v>
      </c>
      <c r="L127" s="103" t="s">
        <v>2</v>
      </c>
      <c r="M127" s="103" t="s">
        <v>2</v>
      </c>
      <c r="N127" s="172" t="s">
        <v>3</v>
      </c>
      <c r="O127" s="62" t="s">
        <v>4</v>
      </c>
      <c r="P127" s="89"/>
      <c r="Q127" s="90"/>
      <c r="R127" s="91"/>
      <c r="S127" s="34"/>
      <c r="T127" s="72"/>
      <c r="V127" s="30"/>
      <c r="W127" s="30"/>
      <c r="X127" s="30"/>
    </row>
    <row r="128" spans="1:24" s="73" customFormat="1" ht="18" customHeight="1" thickBot="1" x14ac:dyDescent="0.3">
      <c r="A128" s="67">
        <v>50</v>
      </c>
      <c r="B128" s="68" t="s">
        <v>97</v>
      </c>
      <c r="C128" s="132" t="s">
        <v>96</v>
      </c>
      <c r="D128" s="139">
        <v>170</v>
      </c>
      <c r="E128" s="140">
        <v>0</v>
      </c>
      <c r="F128" s="140">
        <v>4</v>
      </c>
      <c r="G128" s="173">
        <v>174</v>
      </c>
      <c r="H128" s="69" t="s">
        <v>123</v>
      </c>
      <c r="I128" s="68" t="s">
        <v>92</v>
      </c>
      <c r="J128" s="132" t="s">
        <v>93</v>
      </c>
      <c r="K128" s="139">
        <v>193</v>
      </c>
      <c r="L128" s="140">
        <v>0</v>
      </c>
      <c r="M128" s="140">
        <v>1.5</v>
      </c>
      <c r="N128" s="173">
        <v>194.5</v>
      </c>
      <c r="O128" s="69" t="s">
        <v>122</v>
      </c>
      <c r="P128" s="89"/>
      <c r="Q128" s="90"/>
      <c r="R128" s="91"/>
      <c r="S128" s="34"/>
      <c r="T128" s="72"/>
      <c r="V128" s="30"/>
      <c r="W128" s="30"/>
      <c r="X128" s="30"/>
    </row>
    <row r="129" spans="1:24" s="73" customFormat="1" ht="18" customHeight="1" x14ac:dyDescent="0.25">
      <c r="A129" s="67">
        <v>54</v>
      </c>
      <c r="B129" s="104" t="s">
        <v>96</v>
      </c>
      <c r="C129" s="133" t="s">
        <v>97</v>
      </c>
      <c r="D129" s="105">
        <v>150</v>
      </c>
      <c r="E129" s="106">
        <v>4</v>
      </c>
      <c r="F129" s="106">
        <v>0</v>
      </c>
      <c r="G129" s="174">
        <v>154</v>
      </c>
      <c r="H129" s="107" t="s">
        <v>123</v>
      </c>
      <c r="I129" s="104" t="s">
        <v>93</v>
      </c>
      <c r="J129" s="133" t="s">
        <v>92</v>
      </c>
      <c r="K129" s="105">
        <v>186</v>
      </c>
      <c r="L129" s="106">
        <v>1.5</v>
      </c>
      <c r="M129" s="106">
        <v>0</v>
      </c>
      <c r="N129" s="174">
        <v>187.5</v>
      </c>
      <c r="O129" s="107" t="s">
        <v>122</v>
      </c>
      <c r="P129" s="89"/>
      <c r="Q129" s="90"/>
      <c r="R129" s="91"/>
      <c r="S129" s="34"/>
      <c r="T129" s="72"/>
      <c r="V129" s="30"/>
      <c r="W129" s="30"/>
      <c r="X129" s="30"/>
    </row>
    <row r="130" spans="1:24" s="73" customFormat="1" ht="18" customHeight="1" x14ac:dyDescent="0.25">
      <c r="A130" s="74"/>
      <c r="B130" s="75" t="s">
        <v>1</v>
      </c>
      <c r="C130" s="75"/>
      <c r="D130" s="34"/>
      <c r="E130" s="34"/>
      <c r="F130" s="34"/>
      <c r="G130" s="175"/>
      <c r="H130" s="76">
        <v>0</v>
      </c>
      <c r="I130" s="75" t="s">
        <v>1</v>
      </c>
      <c r="J130" s="75"/>
      <c r="K130" s="34"/>
      <c r="L130" s="34"/>
      <c r="M130" s="34"/>
      <c r="N130" s="175"/>
      <c r="O130" s="76">
        <v>4</v>
      </c>
      <c r="P130" s="89"/>
      <c r="Q130" s="90"/>
      <c r="R130" s="91"/>
      <c r="S130" s="34"/>
      <c r="T130" s="72"/>
      <c r="V130" s="30"/>
      <c r="W130" s="30"/>
      <c r="X130" s="30"/>
    </row>
    <row r="131" spans="1:24" s="73" customFormat="1" ht="18" customHeight="1" x14ac:dyDescent="0.25">
      <c r="A131" s="74"/>
      <c r="B131" s="74"/>
      <c r="C131" s="74"/>
      <c r="D131" s="74"/>
      <c r="E131" s="30"/>
      <c r="F131" s="30"/>
      <c r="G131" s="177"/>
      <c r="H131" s="74"/>
      <c r="I131" s="74"/>
      <c r="J131" s="74"/>
      <c r="K131" s="74"/>
      <c r="L131" s="30"/>
      <c r="M131" s="30"/>
      <c r="N131" s="177"/>
      <c r="O131" s="74"/>
      <c r="P131" s="89"/>
      <c r="Q131" s="90"/>
      <c r="R131" s="91"/>
      <c r="S131" s="34"/>
      <c r="T131" s="72"/>
      <c r="V131" s="30"/>
      <c r="W131" s="30"/>
      <c r="X131" s="30"/>
    </row>
    <row r="132" spans="1:24" s="73" customFormat="1" ht="18" customHeight="1" x14ac:dyDescent="0.25">
      <c r="A132" s="61" t="s">
        <v>6</v>
      </c>
      <c r="B132" s="61" t="s">
        <v>90</v>
      </c>
      <c r="C132" s="134"/>
      <c r="D132" s="103" t="s">
        <v>0</v>
      </c>
      <c r="E132" s="103" t="s">
        <v>2</v>
      </c>
      <c r="F132" s="103" t="s">
        <v>2</v>
      </c>
      <c r="G132" s="172" t="s">
        <v>3</v>
      </c>
      <c r="H132" s="62" t="s">
        <v>4</v>
      </c>
      <c r="I132" s="61" t="s">
        <v>112</v>
      </c>
      <c r="J132" s="134"/>
      <c r="K132" s="103" t="s">
        <v>0</v>
      </c>
      <c r="L132" s="103" t="s">
        <v>2</v>
      </c>
      <c r="M132" s="103" t="s">
        <v>2</v>
      </c>
      <c r="N132" s="172" t="s">
        <v>3</v>
      </c>
      <c r="O132" s="62" t="s">
        <v>4</v>
      </c>
      <c r="P132" s="89"/>
      <c r="Q132" s="90"/>
      <c r="R132" s="91"/>
      <c r="S132" s="34"/>
      <c r="T132" s="72"/>
      <c r="V132" s="30"/>
      <c r="W132" s="30"/>
      <c r="X132" s="30"/>
    </row>
    <row r="133" spans="1:24" s="73" customFormat="1" ht="18" customHeight="1" thickBot="1" x14ac:dyDescent="0.3">
      <c r="A133" s="67">
        <v>51</v>
      </c>
      <c r="B133" s="68" t="s">
        <v>94</v>
      </c>
      <c r="C133" s="132" t="s">
        <v>95</v>
      </c>
      <c r="D133" s="139">
        <v>152</v>
      </c>
      <c r="E133" s="140">
        <v>1</v>
      </c>
      <c r="F133" s="140">
        <v>0</v>
      </c>
      <c r="G133" s="173">
        <v>153</v>
      </c>
      <c r="H133" s="69" t="s">
        <v>123</v>
      </c>
      <c r="I133" s="68" t="s">
        <v>115</v>
      </c>
      <c r="J133" s="132" t="s">
        <v>111</v>
      </c>
      <c r="K133" s="139">
        <v>177</v>
      </c>
      <c r="L133" s="140">
        <v>4</v>
      </c>
      <c r="M133" s="140">
        <v>4</v>
      </c>
      <c r="N133" s="173">
        <v>185</v>
      </c>
      <c r="O133" s="69" t="s">
        <v>122</v>
      </c>
      <c r="P133" s="89"/>
      <c r="Q133" s="90"/>
      <c r="R133" s="91"/>
      <c r="S133" s="34"/>
      <c r="T133" s="72"/>
      <c r="V133" s="30"/>
      <c r="W133" s="30"/>
      <c r="X133" s="30"/>
    </row>
    <row r="134" spans="1:24" s="73" customFormat="1" ht="18" customHeight="1" x14ac:dyDescent="0.25">
      <c r="A134" s="67">
        <v>55</v>
      </c>
      <c r="B134" s="104" t="s">
        <v>95</v>
      </c>
      <c r="C134" s="133" t="s">
        <v>94</v>
      </c>
      <c r="D134" s="105">
        <v>171</v>
      </c>
      <c r="E134" s="106">
        <v>0</v>
      </c>
      <c r="F134" s="106">
        <v>1</v>
      </c>
      <c r="G134" s="174">
        <v>172</v>
      </c>
      <c r="H134" s="107" t="s">
        <v>122</v>
      </c>
      <c r="I134" s="104" t="s">
        <v>111</v>
      </c>
      <c r="J134" s="133" t="s">
        <v>115</v>
      </c>
      <c r="K134" s="105">
        <v>135</v>
      </c>
      <c r="L134" s="106">
        <v>4</v>
      </c>
      <c r="M134" s="106">
        <v>4</v>
      </c>
      <c r="N134" s="174">
        <v>143</v>
      </c>
      <c r="O134" s="107" t="s">
        <v>123</v>
      </c>
      <c r="P134" s="89"/>
      <c r="Q134" s="90"/>
      <c r="R134" s="91"/>
      <c r="S134" s="34"/>
      <c r="T134" s="72"/>
      <c r="V134" s="30"/>
      <c r="W134" s="30"/>
      <c r="X134" s="30"/>
    </row>
    <row r="135" spans="1:24" s="73" customFormat="1" ht="18" customHeight="1" x14ac:dyDescent="0.25">
      <c r="A135" s="74"/>
      <c r="B135" s="75" t="s">
        <v>1</v>
      </c>
      <c r="C135" s="75"/>
      <c r="D135" s="34"/>
      <c r="E135" s="34"/>
      <c r="F135" s="34"/>
      <c r="G135" s="175"/>
      <c r="H135" s="76">
        <v>2</v>
      </c>
      <c r="I135" s="75" t="s">
        <v>1</v>
      </c>
      <c r="J135" s="75"/>
      <c r="K135" s="34"/>
      <c r="L135" s="34"/>
      <c r="M135" s="34"/>
      <c r="N135" s="175"/>
      <c r="O135" s="76">
        <v>2</v>
      </c>
      <c r="P135" s="89"/>
      <c r="Q135" s="90"/>
      <c r="R135" s="91"/>
      <c r="S135" s="34"/>
      <c r="T135" s="72"/>
      <c r="V135" s="30"/>
      <c r="W135" s="30"/>
      <c r="X135" s="30"/>
    </row>
    <row r="136" spans="1:24" s="73" customFormat="1" ht="18" customHeight="1" x14ac:dyDescent="0.25">
      <c r="A136" s="74"/>
      <c r="B136" s="74"/>
      <c r="C136" s="74"/>
      <c r="D136" s="74"/>
      <c r="E136" s="74"/>
      <c r="F136" s="74"/>
      <c r="G136" s="177"/>
      <c r="H136" s="74"/>
      <c r="I136" s="74"/>
      <c r="J136" s="74"/>
      <c r="K136" s="74"/>
      <c r="L136" s="74"/>
      <c r="M136" s="74"/>
      <c r="N136" s="177"/>
      <c r="O136" s="74"/>
      <c r="P136" s="89"/>
      <c r="Q136" s="90"/>
      <c r="R136" s="91"/>
      <c r="S136" s="34"/>
      <c r="T136" s="72"/>
      <c r="V136" s="30"/>
      <c r="W136" s="30"/>
      <c r="X136" s="30"/>
    </row>
    <row r="137" spans="1:24" s="73" customFormat="1" ht="18" customHeight="1" x14ac:dyDescent="0.25">
      <c r="A137" s="61" t="s">
        <v>6</v>
      </c>
      <c r="B137" s="61" t="s">
        <v>85</v>
      </c>
      <c r="C137" s="134"/>
      <c r="D137" s="103" t="s">
        <v>0</v>
      </c>
      <c r="E137" s="103" t="s">
        <v>2</v>
      </c>
      <c r="F137" s="103" t="s">
        <v>2</v>
      </c>
      <c r="G137" s="172" t="s">
        <v>3</v>
      </c>
      <c r="H137" s="62" t="s">
        <v>4</v>
      </c>
      <c r="I137" s="61" t="s">
        <v>101</v>
      </c>
      <c r="J137" s="134"/>
      <c r="K137" s="103" t="s">
        <v>0</v>
      </c>
      <c r="L137" s="103" t="s">
        <v>2</v>
      </c>
      <c r="M137" s="103" t="s">
        <v>2</v>
      </c>
      <c r="N137" s="172" t="s">
        <v>3</v>
      </c>
      <c r="O137" s="62" t="s">
        <v>4</v>
      </c>
      <c r="P137" s="89"/>
      <c r="Q137" s="90"/>
      <c r="R137" s="91"/>
      <c r="S137" s="34"/>
      <c r="T137" s="72"/>
      <c r="V137" s="30"/>
      <c r="W137" s="30"/>
      <c r="X137" s="30"/>
    </row>
    <row r="138" spans="1:24" s="73" customFormat="1" ht="18" customHeight="1" thickBot="1" x14ac:dyDescent="0.3">
      <c r="A138" s="67">
        <v>52</v>
      </c>
      <c r="B138" s="68" t="s">
        <v>104</v>
      </c>
      <c r="C138" s="132" t="s">
        <v>105</v>
      </c>
      <c r="D138" s="139">
        <v>152</v>
      </c>
      <c r="E138" s="140">
        <v>8</v>
      </c>
      <c r="F138" s="140">
        <v>0</v>
      </c>
      <c r="G138" s="173">
        <v>160</v>
      </c>
      <c r="H138" s="69" t="s">
        <v>123</v>
      </c>
      <c r="I138" s="68" t="s">
        <v>100</v>
      </c>
      <c r="J138" s="132" t="s">
        <v>99</v>
      </c>
      <c r="K138" s="139">
        <v>158</v>
      </c>
      <c r="L138" s="140">
        <v>0</v>
      </c>
      <c r="M138" s="140">
        <v>5</v>
      </c>
      <c r="N138" s="173">
        <v>163</v>
      </c>
      <c r="O138" s="69" t="s">
        <v>122</v>
      </c>
      <c r="P138" s="89"/>
      <c r="Q138" s="90"/>
      <c r="R138" s="91"/>
      <c r="S138" s="34"/>
      <c r="T138" s="72"/>
      <c r="V138" s="30"/>
      <c r="W138" s="30"/>
      <c r="X138" s="30"/>
    </row>
    <row r="139" spans="1:24" s="73" customFormat="1" ht="18" customHeight="1" x14ac:dyDescent="0.25">
      <c r="A139" s="67">
        <v>56</v>
      </c>
      <c r="B139" s="104" t="s">
        <v>105</v>
      </c>
      <c r="C139" s="133" t="s">
        <v>104</v>
      </c>
      <c r="D139" s="105">
        <v>170</v>
      </c>
      <c r="E139" s="106">
        <v>0</v>
      </c>
      <c r="F139" s="106">
        <v>8</v>
      </c>
      <c r="G139" s="174">
        <v>178</v>
      </c>
      <c r="H139" s="107" t="s">
        <v>122</v>
      </c>
      <c r="I139" s="104" t="s">
        <v>99</v>
      </c>
      <c r="J139" s="133" t="s">
        <v>100</v>
      </c>
      <c r="K139" s="105">
        <v>160</v>
      </c>
      <c r="L139" s="106">
        <v>5</v>
      </c>
      <c r="M139" s="106">
        <v>0</v>
      </c>
      <c r="N139" s="174">
        <v>165</v>
      </c>
      <c r="O139" s="107" t="s">
        <v>123</v>
      </c>
      <c r="P139" s="89"/>
      <c r="Q139" s="90"/>
      <c r="R139" s="91"/>
      <c r="S139" s="34"/>
      <c r="T139" s="72"/>
      <c r="V139" s="30"/>
      <c r="W139" s="30"/>
      <c r="X139" s="30"/>
    </row>
    <row r="140" spans="1:24" s="73" customFormat="1" ht="18" customHeight="1" x14ac:dyDescent="0.25">
      <c r="A140" s="74"/>
      <c r="B140" s="75" t="s">
        <v>1</v>
      </c>
      <c r="C140" s="75"/>
      <c r="D140" s="34"/>
      <c r="E140" s="34"/>
      <c r="F140" s="34"/>
      <c r="G140" s="175"/>
      <c r="H140" s="76">
        <v>2</v>
      </c>
      <c r="I140" s="75" t="s">
        <v>1</v>
      </c>
      <c r="J140" s="75"/>
      <c r="K140" s="34"/>
      <c r="L140" s="34"/>
      <c r="M140" s="34"/>
      <c r="N140" s="175"/>
      <c r="O140" s="76">
        <v>2</v>
      </c>
      <c r="P140" s="89"/>
      <c r="Q140" s="90"/>
      <c r="R140" s="91"/>
      <c r="S140" s="34"/>
      <c r="T140" s="72"/>
      <c r="V140" s="30"/>
      <c r="W140" s="30"/>
      <c r="X140" s="30"/>
    </row>
    <row r="141" spans="1:24" s="73" customFormat="1" x14ac:dyDescent="0.25">
      <c r="D141" s="30"/>
      <c r="E141" s="30"/>
      <c r="F141" s="30"/>
      <c r="G141" s="176"/>
      <c r="H141" s="30"/>
      <c r="K141" s="30"/>
      <c r="L141" s="30"/>
      <c r="M141" s="30"/>
      <c r="N141" s="176"/>
      <c r="O141" s="30"/>
      <c r="P141" s="89"/>
      <c r="Q141" s="90"/>
      <c r="R141" s="91"/>
      <c r="S141" s="34"/>
      <c r="T141" s="72"/>
      <c r="V141" s="30"/>
      <c r="W141" s="30"/>
      <c r="X141" s="30"/>
    </row>
    <row r="142" spans="1:24" s="73" customFormat="1" x14ac:dyDescent="0.25">
      <c r="D142" s="30"/>
      <c r="E142" s="30"/>
      <c r="F142" s="30"/>
      <c r="G142" s="176"/>
      <c r="H142" s="30"/>
      <c r="K142" s="30"/>
      <c r="L142" s="30"/>
      <c r="M142" s="30"/>
      <c r="N142" s="176"/>
      <c r="O142" s="30"/>
      <c r="P142" s="89"/>
      <c r="Q142" s="90"/>
      <c r="R142" s="91"/>
      <c r="S142" s="34"/>
      <c r="T142" s="72"/>
      <c r="V142" s="30"/>
      <c r="W142" s="30"/>
      <c r="X142" s="30"/>
    </row>
    <row r="143" spans="1:24" s="73" customFormat="1" x14ac:dyDescent="0.25">
      <c r="D143" s="30"/>
      <c r="E143" s="30"/>
      <c r="F143" s="30"/>
      <c r="G143" s="176"/>
      <c r="H143" s="30"/>
      <c r="K143" s="30"/>
      <c r="L143" s="30"/>
      <c r="M143" s="30"/>
      <c r="N143" s="176"/>
      <c r="O143" s="30"/>
      <c r="P143" s="89"/>
      <c r="Q143" s="90"/>
      <c r="R143" s="91"/>
      <c r="S143" s="34"/>
      <c r="T143" s="72"/>
      <c r="V143" s="30"/>
      <c r="W143" s="30"/>
      <c r="X143" s="30"/>
    </row>
    <row r="144" spans="1:24" s="73" customFormat="1" x14ac:dyDescent="0.25">
      <c r="D144" s="30"/>
      <c r="E144" s="30"/>
      <c r="F144" s="30"/>
      <c r="G144" s="176"/>
      <c r="H144" s="30"/>
      <c r="K144" s="30"/>
      <c r="L144" s="30"/>
      <c r="M144" s="30"/>
      <c r="N144" s="176"/>
      <c r="O144" s="30"/>
      <c r="P144" s="89"/>
      <c r="Q144" s="90"/>
      <c r="R144" s="91"/>
      <c r="S144" s="34"/>
      <c r="T144" s="72"/>
      <c r="V144" s="30"/>
      <c r="W144" s="30"/>
      <c r="X144" s="30"/>
    </row>
    <row r="145" spans="4:24" s="73" customFormat="1" x14ac:dyDescent="0.25">
      <c r="D145" s="30"/>
      <c r="E145" s="30"/>
      <c r="F145" s="30"/>
      <c r="G145" s="176"/>
      <c r="H145" s="30"/>
      <c r="K145" s="30"/>
      <c r="L145" s="30"/>
      <c r="M145" s="30"/>
      <c r="N145" s="176"/>
      <c r="O145" s="30"/>
      <c r="P145" s="89"/>
      <c r="Q145" s="90"/>
      <c r="R145" s="91"/>
      <c r="S145" s="34"/>
      <c r="T145" s="72"/>
      <c r="V145" s="30"/>
      <c r="W145" s="30"/>
      <c r="X145" s="30"/>
    </row>
    <row r="146" spans="4:24" s="73" customFormat="1" x14ac:dyDescent="0.25">
      <c r="D146" s="30"/>
      <c r="E146" s="30"/>
      <c r="F146" s="30"/>
      <c r="G146" s="176"/>
      <c r="H146" s="30"/>
      <c r="K146" s="30"/>
      <c r="L146" s="30"/>
      <c r="M146" s="30"/>
      <c r="N146" s="176"/>
      <c r="O146" s="30"/>
      <c r="P146" s="89"/>
      <c r="Q146" s="90"/>
      <c r="R146" s="91"/>
      <c r="S146" s="34"/>
      <c r="T146" s="72"/>
      <c r="V146" s="30"/>
      <c r="W146" s="30"/>
      <c r="X146" s="30"/>
    </row>
    <row r="147" spans="4:24" s="73" customFormat="1" x14ac:dyDescent="0.25">
      <c r="D147" s="30"/>
      <c r="E147" s="30"/>
      <c r="F147" s="30"/>
      <c r="G147" s="176"/>
      <c r="H147" s="30"/>
      <c r="K147" s="30"/>
      <c r="L147" s="30"/>
      <c r="M147" s="30"/>
      <c r="N147" s="176"/>
      <c r="O147" s="30"/>
      <c r="P147" s="89"/>
      <c r="Q147" s="90"/>
      <c r="R147" s="91"/>
      <c r="S147" s="34"/>
      <c r="T147" s="72"/>
      <c r="V147" s="30"/>
      <c r="W147" s="30"/>
      <c r="X147" s="30"/>
    </row>
    <row r="148" spans="4:24" s="73" customFormat="1" x14ac:dyDescent="0.25">
      <c r="D148" s="30"/>
      <c r="E148" s="30"/>
      <c r="F148" s="30"/>
      <c r="G148" s="176"/>
      <c r="H148" s="30"/>
      <c r="K148" s="30"/>
      <c r="L148" s="30"/>
      <c r="M148" s="30"/>
      <c r="N148" s="176"/>
      <c r="O148" s="30"/>
      <c r="P148" s="89"/>
      <c r="Q148" s="90"/>
      <c r="R148" s="91"/>
      <c r="S148" s="34"/>
      <c r="T148" s="72"/>
      <c r="V148" s="30"/>
      <c r="W148" s="30"/>
      <c r="X148" s="30"/>
    </row>
    <row r="149" spans="4:24" s="73" customFormat="1" x14ac:dyDescent="0.25">
      <c r="D149" s="30"/>
      <c r="E149" s="30"/>
      <c r="F149" s="30"/>
      <c r="G149" s="176"/>
      <c r="H149" s="30"/>
      <c r="K149" s="30"/>
      <c r="L149" s="30"/>
      <c r="M149" s="30"/>
      <c r="N149" s="176"/>
      <c r="O149" s="30"/>
      <c r="P149" s="89"/>
      <c r="Q149" s="90"/>
      <c r="R149" s="91"/>
      <c r="S149" s="34"/>
      <c r="T149" s="72"/>
      <c r="V149" s="30"/>
      <c r="W149" s="30"/>
      <c r="X149" s="30"/>
    </row>
    <row r="150" spans="4:24" s="73" customFormat="1" x14ac:dyDescent="0.25">
      <c r="D150" s="30"/>
      <c r="E150" s="30"/>
      <c r="F150" s="30"/>
      <c r="G150" s="176"/>
      <c r="H150" s="30"/>
      <c r="K150" s="30"/>
      <c r="L150" s="30"/>
      <c r="M150" s="30"/>
      <c r="N150" s="176"/>
      <c r="O150" s="30"/>
      <c r="P150" s="89"/>
      <c r="Q150" s="90"/>
      <c r="R150" s="91"/>
      <c r="S150" s="34"/>
      <c r="T150" s="72"/>
      <c r="V150" s="30"/>
      <c r="W150" s="30"/>
      <c r="X150" s="30"/>
    </row>
    <row r="151" spans="4:24" s="73" customFormat="1" x14ac:dyDescent="0.25">
      <c r="D151" s="30"/>
      <c r="E151" s="30"/>
      <c r="F151" s="30"/>
      <c r="G151" s="176"/>
      <c r="H151" s="30"/>
      <c r="K151" s="30"/>
      <c r="L151" s="30"/>
      <c r="M151" s="30"/>
      <c r="N151" s="176"/>
      <c r="O151" s="30"/>
      <c r="P151" s="89"/>
      <c r="Q151" s="90"/>
      <c r="R151" s="91"/>
      <c r="S151" s="34"/>
      <c r="T151" s="72"/>
      <c r="V151" s="30"/>
      <c r="W151" s="30"/>
      <c r="X151" s="30"/>
    </row>
    <row r="152" spans="4:24" s="73" customFormat="1" x14ac:dyDescent="0.25">
      <c r="D152" s="30"/>
      <c r="E152" s="30"/>
      <c r="F152" s="30"/>
      <c r="G152" s="176"/>
      <c r="H152" s="30"/>
      <c r="K152" s="30"/>
      <c r="L152" s="30"/>
      <c r="M152" s="30"/>
      <c r="N152" s="176"/>
      <c r="O152" s="30"/>
      <c r="P152" s="89"/>
      <c r="Q152" s="90"/>
      <c r="R152" s="91"/>
      <c r="S152" s="34"/>
      <c r="T152" s="72"/>
      <c r="V152" s="30"/>
      <c r="W152" s="30"/>
      <c r="X152" s="30"/>
    </row>
    <row r="153" spans="4:24" s="73" customFormat="1" x14ac:dyDescent="0.25">
      <c r="D153" s="30"/>
      <c r="E153" s="30"/>
      <c r="F153" s="30"/>
      <c r="G153" s="176"/>
      <c r="H153" s="30"/>
      <c r="K153" s="30"/>
      <c r="L153" s="30"/>
      <c r="M153" s="30"/>
      <c r="N153" s="176"/>
      <c r="O153" s="30"/>
      <c r="P153" s="89"/>
      <c r="Q153" s="90"/>
      <c r="R153" s="91"/>
      <c r="S153" s="34"/>
      <c r="T153" s="72"/>
      <c r="V153" s="30"/>
      <c r="W153" s="30"/>
      <c r="X153" s="30"/>
    </row>
    <row r="154" spans="4:24" s="73" customFormat="1" x14ac:dyDescent="0.25">
      <c r="D154" s="30"/>
      <c r="E154" s="30"/>
      <c r="F154" s="30"/>
      <c r="G154" s="176"/>
      <c r="H154" s="30"/>
      <c r="K154" s="30"/>
      <c r="L154" s="30"/>
      <c r="M154" s="30"/>
      <c r="N154" s="176"/>
      <c r="O154" s="30"/>
      <c r="P154" s="89"/>
      <c r="Q154" s="90"/>
      <c r="R154" s="91"/>
      <c r="S154" s="34"/>
      <c r="T154" s="72"/>
      <c r="V154" s="30"/>
      <c r="W154" s="30"/>
      <c r="X154" s="30"/>
    </row>
    <row r="155" spans="4:24" s="73" customFormat="1" x14ac:dyDescent="0.25">
      <c r="D155" s="30"/>
      <c r="E155" s="30"/>
      <c r="F155" s="30"/>
      <c r="G155" s="176"/>
      <c r="H155" s="30"/>
      <c r="K155" s="30"/>
      <c r="L155" s="30"/>
      <c r="M155" s="30"/>
      <c r="N155" s="176"/>
      <c r="O155" s="30"/>
      <c r="P155" s="89"/>
      <c r="Q155" s="90"/>
      <c r="R155" s="91"/>
      <c r="S155" s="34"/>
      <c r="T155" s="72"/>
      <c r="V155" s="30"/>
      <c r="W155" s="30"/>
      <c r="X155" s="30"/>
    </row>
    <row r="156" spans="4:24" s="73" customFormat="1" x14ac:dyDescent="0.25">
      <c r="D156" s="30"/>
      <c r="E156" s="30"/>
      <c r="F156" s="30"/>
      <c r="G156" s="176"/>
      <c r="H156" s="30"/>
      <c r="K156" s="30"/>
      <c r="L156" s="30"/>
      <c r="M156" s="30"/>
      <c r="N156" s="176"/>
      <c r="O156" s="30"/>
      <c r="P156" s="89"/>
      <c r="Q156" s="90"/>
      <c r="R156" s="91"/>
      <c r="S156" s="34"/>
      <c r="T156" s="72"/>
      <c r="V156" s="30"/>
      <c r="W156" s="30"/>
      <c r="X156" s="30"/>
    </row>
    <row r="157" spans="4:24" s="73" customFormat="1" x14ac:dyDescent="0.25">
      <c r="D157" s="30"/>
      <c r="E157" s="30"/>
      <c r="F157" s="30"/>
      <c r="G157" s="176"/>
      <c r="H157" s="30"/>
      <c r="K157" s="30"/>
      <c r="L157" s="30"/>
      <c r="M157" s="30"/>
      <c r="N157" s="176"/>
      <c r="O157" s="30"/>
      <c r="P157" s="89"/>
      <c r="Q157" s="90"/>
      <c r="R157" s="91"/>
      <c r="S157" s="34"/>
      <c r="T157" s="72"/>
      <c r="V157" s="30"/>
      <c r="W157" s="30"/>
      <c r="X157" s="30"/>
    </row>
    <row r="158" spans="4:24" s="73" customFormat="1" x14ac:dyDescent="0.25">
      <c r="D158" s="30"/>
      <c r="E158" s="30"/>
      <c r="F158" s="30"/>
      <c r="G158" s="176"/>
      <c r="H158" s="30"/>
      <c r="K158" s="30"/>
      <c r="L158" s="30"/>
      <c r="M158" s="30"/>
      <c r="N158" s="176"/>
      <c r="O158" s="30"/>
      <c r="P158" s="89"/>
      <c r="Q158" s="90"/>
      <c r="R158" s="91"/>
      <c r="S158" s="34"/>
      <c r="T158" s="72"/>
      <c r="V158" s="30"/>
      <c r="W158" s="30"/>
      <c r="X158" s="30"/>
    </row>
    <row r="159" spans="4:24" s="73" customFormat="1" x14ac:dyDescent="0.25">
      <c r="D159" s="30"/>
      <c r="E159" s="30"/>
      <c r="F159" s="30"/>
      <c r="G159" s="176"/>
      <c r="H159" s="30"/>
      <c r="K159" s="30"/>
      <c r="L159" s="30"/>
      <c r="M159" s="30"/>
      <c r="N159" s="176"/>
      <c r="O159" s="30"/>
      <c r="P159" s="89"/>
      <c r="Q159" s="90"/>
      <c r="R159" s="91"/>
      <c r="S159" s="34"/>
      <c r="T159" s="72"/>
      <c r="V159" s="30"/>
      <c r="W159" s="30"/>
      <c r="X159" s="30"/>
    </row>
    <row r="160" spans="4:24" s="73" customFormat="1" x14ac:dyDescent="0.25">
      <c r="D160" s="30"/>
      <c r="E160" s="30"/>
      <c r="F160" s="30"/>
      <c r="G160" s="176"/>
      <c r="H160" s="30"/>
      <c r="K160" s="30"/>
      <c r="L160" s="30"/>
      <c r="M160" s="30"/>
      <c r="N160" s="176"/>
      <c r="O160" s="30"/>
      <c r="P160" s="89"/>
      <c r="Q160" s="90"/>
      <c r="R160" s="91"/>
      <c r="S160" s="34"/>
      <c r="T160" s="72"/>
      <c r="V160" s="30"/>
      <c r="W160" s="30"/>
      <c r="X160" s="30"/>
    </row>
    <row r="161" spans="4:24" s="73" customFormat="1" x14ac:dyDescent="0.25">
      <c r="D161" s="30"/>
      <c r="E161" s="30"/>
      <c r="F161" s="30"/>
      <c r="G161" s="176"/>
      <c r="H161" s="30"/>
      <c r="K161" s="30"/>
      <c r="L161" s="30"/>
      <c r="M161" s="30"/>
      <c r="N161" s="176"/>
      <c r="O161" s="30"/>
      <c r="P161" s="89"/>
      <c r="Q161" s="90"/>
      <c r="R161" s="91"/>
      <c r="S161" s="34"/>
      <c r="T161" s="72"/>
      <c r="V161" s="30"/>
      <c r="W161" s="30"/>
      <c r="X161" s="30"/>
    </row>
    <row r="162" spans="4:24" s="73" customFormat="1" x14ac:dyDescent="0.25">
      <c r="D162" s="30"/>
      <c r="E162" s="30"/>
      <c r="F162" s="30"/>
      <c r="G162" s="176"/>
      <c r="H162" s="30"/>
      <c r="K162" s="30"/>
      <c r="L162" s="30"/>
      <c r="M162" s="30"/>
      <c r="N162" s="176"/>
      <c r="O162" s="30"/>
      <c r="P162" s="89"/>
      <c r="Q162" s="90"/>
      <c r="R162" s="91"/>
      <c r="S162" s="34"/>
      <c r="T162" s="72"/>
      <c r="V162" s="30"/>
      <c r="W162" s="30"/>
      <c r="X162" s="30"/>
    </row>
    <row r="163" spans="4:24" s="73" customFormat="1" x14ac:dyDescent="0.25">
      <c r="D163" s="30"/>
      <c r="E163" s="30"/>
      <c r="F163" s="30"/>
      <c r="G163" s="176"/>
      <c r="H163" s="30"/>
      <c r="K163" s="30"/>
      <c r="L163" s="30"/>
      <c r="M163" s="30"/>
      <c r="N163" s="176"/>
      <c r="O163" s="30"/>
      <c r="P163" s="89"/>
      <c r="Q163" s="90"/>
      <c r="R163" s="91"/>
      <c r="S163" s="34"/>
      <c r="T163" s="72"/>
      <c r="V163" s="30"/>
      <c r="W163" s="30"/>
      <c r="X163" s="30"/>
    </row>
    <row r="164" spans="4:24" s="73" customFormat="1" x14ac:dyDescent="0.25">
      <c r="D164" s="30"/>
      <c r="E164" s="30"/>
      <c r="F164" s="30"/>
      <c r="G164" s="176"/>
      <c r="H164" s="30"/>
      <c r="K164" s="30"/>
      <c r="L164" s="30"/>
      <c r="M164" s="30"/>
      <c r="N164" s="176"/>
      <c r="O164" s="30"/>
      <c r="P164" s="89"/>
      <c r="Q164" s="90"/>
      <c r="R164" s="91"/>
      <c r="S164" s="34"/>
      <c r="T164" s="72"/>
      <c r="V164" s="30"/>
      <c r="W164" s="30"/>
      <c r="X164" s="30"/>
    </row>
    <row r="165" spans="4:24" s="73" customFormat="1" x14ac:dyDescent="0.25">
      <c r="D165" s="30"/>
      <c r="E165" s="30"/>
      <c r="F165" s="30"/>
      <c r="G165" s="176"/>
      <c r="H165" s="30"/>
      <c r="K165" s="30"/>
      <c r="L165" s="30"/>
      <c r="M165" s="30"/>
      <c r="N165" s="176"/>
      <c r="O165" s="30"/>
      <c r="P165" s="89"/>
      <c r="Q165" s="90"/>
      <c r="R165" s="91"/>
      <c r="S165" s="34"/>
      <c r="T165" s="72"/>
      <c r="V165" s="30"/>
      <c r="W165" s="30"/>
      <c r="X165" s="30"/>
    </row>
    <row r="166" spans="4:24" s="73" customFormat="1" x14ac:dyDescent="0.25">
      <c r="D166" s="30"/>
      <c r="E166" s="30"/>
      <c r="F166" s="30"/>
      <c r="G166" s="176"/>
      <c r="H166" s="30"/>
      <c r="K166" s="30"/>
      <c r="L166" s="30"/>
      <c r="M166" s="30"/>
      <c r="N166" s="176"/>
      <c r="O166" s="30"/>
      <c r="P166" s="89"/>
      <c r="Q166" s="90"/>
      <c r="R166" s="91"/>
      <c r="S166" s="34"/>
      <c r="T166" s="72"/>
      <c r="V166" s="30"/>
      <c r="W166" s="30"/>
      <c r="X166" s="30"/>
    </row>
    <row r="167" spans="4:24" s="73" customFormat="1" x14ac:dyDescent="0.25">
      <c r="D167" s="30"/>
      <c r="E167" s="30"/>
      <c r="F167" s="30"/>
      <c r="G167" s="176"/>
      <c r="H167" s="30"/>
      <c r="K167" s="30"/>
      <c r="L167" s="30"/>
      <c r="M167" s="30"/>
      <c r="N167" s="176"/>
      <c r="O167" s="30"/>
      <c r="P167" s="89"/>
      <c r="Q167" s="90"/>
      <c r="R167" s="91"/>
      <c r="S167" s="34"/>
      <c r="T167" s="72"/>
      <c r="V167" s="30"/>
      <c r="W167" s="30"/>
      <c r="X167" s="30"/>
    </row>
    <row r="168" spans="4:24" s="73" customFormat="1" x14ac:dyDescent="0.25">
      <c r="D168" s="30"/>
      <c r="E168" s="30"/>
      <c r="F168" s="30"/>
      <c r="G168" s="176"/>
      <c r="H168" s="30"/>
      <c r="K168" s="30"/>
      <c r="L168" s="30"/>
      <c r="M168" s="30"/>
      <c r="N168" s="176"/>
      <c r="O168" s="30"/>
      <c r="P168" s="89"/>
      <c r="Q168" s="90"/>
      <c r="R168" s="91"/>
      <c r="S168" s="34"/>
      <c r="T168" s="72"/>
      <c r="V168" s="30"/>
      <c r="W168" s="30"/>
      <c r="X168" s="30"/>
    </row>
    <row r="169" spans="4:24" s="73" customFormat="1" x14ac:dyDescent="0.25">
      <c r="D169" s="30"/>
      <c r="E169" s="30"/>
      <c r="F169" s="30"/>
      <c r="G169" s="176"/>
      <c r="H169" s="30"/>
      <c r="K169" s="30"/>
      <c r="L169" s="30"/>
      <c r="M169" s="30"/>
      <c r="N169" s="176"/>
      <c r="O169" s="30"/>
      <c r="P169" s="89"/>
      <c r="Q169" s="90"/>
      <c r="R169" s="91"/>
      <c r="S169" s="34"/>
      <c r="T169" s="72"/>
      <c r="V169" s="30"/>
      <c r="W169" s="30"/>
      <c r="X169" s="30"/>
    </row>
    <row r="170" spans="4:24" s="73" customFormat="1" x14ac:dyDescent="0.25">
      <c r="D170" s="30"/>
      <c r="E170" s="30"/>
      <c r="F170" s="30"/>
      <c r="G170" s="176"/>
      <c r="H170" s="30"/>
      <c r="K170" s="30"/>
      <c r="L170" s="30"/>
      <c r="M170" s="30"/>
      <c r="N170" s="176"/>
      <c r="O170" s="30"/>
      <c r="P170" s="89"/>
      <c r="Q170" s="90"/>
      <c r="R170" s="91"/>
      <c r="S170" s="34"/>
      <c r="T170" s="72"/>
      <c r="V170" s="30"/>
      <c r="W170" s="30"/>
      <c r="X170" s="30"/>
    </row>
    <row r="171" spans="4:24" s="73" customFormat="1" x14ac:dyDescent="0.25">
      <c r="D171" s="30"/>
      <c r="E171" s="30"/>
      <c r="F171" s="30"/>
      <c r="G171" s="176"/>
      <c r="H171" s="30"/>
      <c r="K171" s="30"/>
      <c r="L171" s="30"/>
      <c r="M171" s="30"/>
      <c r="N171" s="176"/>
      <c r="O171" s="30"/>
      <c r="P171" s="89"/>
      <c r="Q171" s="90"/>
      <c r="R171" s="91"/>
      <c r="S171" s="34"/>
      <c r="T171" s="72"/>
      <c r="V171" s="30"/>
      <c r="W171" s="30"/>
      <c r="X171" s="30"/>
    </row>
    <row r="172" spans="4:24" s="73" customFormat="1" x14ac:dyDescent="0.25">
      <c r="D172" s="30"/>
      <c r="E172" s="30"/>
      <c r="F172" s="30"/>
      <c r="G172" s="176"/>
      <c r="H172" s="30"/>
      <c r="K172" s="30"/>
      <c r="L172" s="30"/>
      <c r="M172" s="30"/>
      <c r="N172" s="176"/>
      <c r="O172" s="30"/>
      <c r="P172" s="89"/>
      <c r="Q172" s="90"/>
      <c r="R172" s="91"/>
      <c r="S172" s="34"/>
      <c r="T172" s="72"/>
      <c r="V172" s="30"/>
      <c r="W172" s="30"/>
      <c r="X172" s="30"/>
    </row>
    <row r="173" spans="4:24" s="73" customFormat="1" x14ac:dyDescent="0.25">
      <c r="D173" s="30"/>
      <c r="E173" s="30"/>
      <c r="F173" s="30"/>
      <c r="G173" s="176"/>
      <c r="H173" s="30"/>
      <c r="K173" s="30"/>
      <c r="L173" s="30"/>
      <c r="M173" s="30"/>
      <c r="N173" s="176"/>
      <c r="O173" s="30"/>
      <c r="P173" s="89"/>
      <c r="Q173" s="90"/>
      <c r="R173" s="91"/>
      <c r="S173" s="34"/>
      <c r="T173" s="72"/>
      <c r="V173" s="30"/>
      <c r="W173" s="30"/>
      <c r="X173" s="30"/>
    </row>
    <row r="174" spans="4:24" s="73" customFormat="1" x14ac:dyDescent="0.25">
      <c r="D174" s="30"/>
      <c r="E174" s="30"/>
      <c r="F174" s="30"/>
      <c r="G174" s="176"/>
      <c r="H174" s="30"/>
      <c r="K174" s="30"/>
      <c r="L174" s="30"/>
      <c r="M174" s="30"/>
      <c r="N174" s="176"/>
      <c r="O174" s="30"/>
      <c r="P174" s="89"/>
      <c r="Q174" s="90"/>
      <c r="R174" s="91"/>
      <c r="S174" s="34"/>
      <c r="T174" s="72"/>
      <c r="V174" s="30"/>
      <c r="W174" s="30"/>
      <c r="X174" s="30"/>
    </row>
    <row r="175" spans="4:24" s="73" customFormat="1" x14ac:dyDescent="0.25">
      <c r="D175" s="30"/>
      <c r="E175" s="30"/>
      <c r="F175" s="30"/>
      <c r="G175" s="176"/>
      <c r="H175" s="30"/>
      <c r="K175" s="30"/>
      <c r="L175" s="30"/>
      <c r="M175" s="30"/>
      <c r="N175" s="176"/>
      <c r="O175" s="30"/>
      <c r="P175" s="89"/>
      <c r="Q175" s="90"/>
      <c r="R175" s="91"/>
      <c r="S175" s="34"/>
      <c r="T175" s="72"/>
      <c r="V175" s="30"/>
      <c r="W175" s="30"/>
      <c r="X175" s="30"/>
    </row>
    <row r="176" spans="4:24" s="73" customFormat="1" x14ac:dyDescent="0.25">
      <c r="D176" s="30"/>
      <c r="E176" s="30"/>
      <c r="F176" s="30"/>
      <c r="G176" s="176"/>
      <c r="H176" s="30"/>
      <c r="K176" s="30"/>
      <c r="L176" s="30"/>
      <c r="M176" s="30"/>
      <c r="N176" s="176"/>
      <c r="O176" s="30"/>
      <c r="P176" s="89"/>
      <c r="Q176" s="90"/>
      <c r="R176" s="91"/>
      <c r="S176" s="34"/>
      <c r="T176" s="72"/>
      <c r="V176" s="30"/>
      <c r="W176" s="30"/>
      <c r="X176" s="30"/>
    </row>
    <row r="177" spans="4:24" s="73" customFormat="1" x14ac:dyDescent="0.25">
      <c r="D177" s="30"/>
      <c r="E177" s="30"/>
      <c r="F177" s="30"/>
      <c r="G177" s="176"/>
      <c r="H177" s="30"/>
      <c r="K177" s="30"/>
      <c r="L177" s="30"/>
      <c r="M177" s="30"/>
      <c r="N177" s="176"/>
      <c r="O177" s="30"/>
      <c r="P177" s="89"/>
      <c r="Q177" s="90"/>
      <c r="R177" s="91"/>
      <c r="S177" s="34"/>
      <c r="T177" s="72"/>
      <c r="V177" s="30"/>
      <c r="W177" s="30"/>
      <c r="X177" s="30"/>
    </row>
    <row r="178" spans="4:24" s="73" customFormat="1" x14ac:dyDescent="0.25">
      <c r="D178" s="30"/>
      <c r="E178" s="30"/>
      <c r="F178" s="30"/>
      <c r="G178" s="176"/>
      <c r="H178" s="30"/>
      <c r="K178" s="30"/>
      <c r="L178" s="30"/>
      <c r="M178" s="30"/>
      <c r="N178" s="176"/>
      <c r="O178" s="30"/>
      <c r="P178" s="89"/>
      <c r="Q178" s="90"/>
      <c r="R178" s="91"/>
      <c r="S178" s="34"/>
      <c r="T178" s="72"/>
      <c r="V178" s="30"/>
      <c r="W178" s="30"/>
      <c r="X178" s="30"/>
    </row>
    <row r="179" spans="4:24" s="73" customFormat="1" x14ac:dyDescent="0.25">
      <c r="D179" s="30"/>
      <c r="E179" s="30"/>
      <c r="F179" s="30"/>
      <c r="G179" s="176"/>
      <c r="H179" s="30"/>
      <c r="K179" s="30"/>
      <c r="L179" s="30"/>
      <c r="M179" s="30"/>
      <c r="N179" s="176"/>
      <c r="O179" s="30"/>
      <c r="P179" s="89"/>
      <c r="Q179" s="90"/>
      <c r="R179" s="91"/>
      <c r="S179" s="34"/>
      <c r="T179" s="72"/>
      <c r="V179" s="30"/>
      <c r="W179" s="30"/>
      <c r="X179" s="30"/>
    </row>
    <row r="180" spans="4:24" s="73" customFormat="1" x14ac:dyDescent="0.25">
      <c r="D180" s="30"/>
      <c r="E180" s="30"/>
      <c r="F180" s="30"/>
      <c r="G180" s="176"/>
      <c r="H180" s="30"/>
      <c r="K180" s="30"/>
      <c r="L180" s="30"/>
      <c r="M180" s="30"/>
      <c r="N180" s="176"/>
      <c r="O180" s="30"/>
      <c r="P180" s="89"/>
      <c r="Q180" s="90"/>
      <c r="R180" s="91"/>
      <c r="S180" s="34"/>
      <c r="T180" s="72"/>
      <c r="V180" s="30"/>
      <c r="W180" s="30"/>
      <c r="X180" s="30"/>
    </row>
    <row r="181" spans="4:24" s="73" customFormat="1" x14ac:dyDescent="0.25">
      <c r="D181" s="30"/>
      <c r="E181" s="30"/>
      <c r="F181" s="30"/>
      <c r="G181" s="176"/>
      <c r="H181" s="30"/>
      <c r="K181" s="30"/>
      <c r="L181" s="30"/>
      <c r="M181" s="30"/>
      <c r="N181" s="176"/>
      <c r="O181" s="30"/>
      <c r="P181" s="89"/>
      <c r="Q181" s="90"/>
      <c r="R181" s="91"/>
      <c r="S181" s="34"/>
      <c r="T181" s="72"/>
      <c r="V181" s="30"/>
      <c r="W181" s="30"/>
      <c r="X181" s="30"/>
    </row>
    <row r="182" spans="4:24" s="73" customFormat="1" x14ac:dyDescent="0.25">
      <c r="D182" s="30"/>
      <c r="E182" s="30"/>
      <c r="F182" s="30"/>
      <c r="G182" s="176"/>
      <c r="H182" s="30"/>
      <c r="K182" s="30"/>
      <c r="L182" s="30"/>
      <c r="M182" s="30"/>
      <c r="N182" s="176"/>
      <c r="O182" s="30"/>
      <c r="P182" s="89"/>
      <c r="Q182" s="90"/>
      <c r="R182" s="91"/>
      <c r="S182" s="34"/>
      <c r="T182" s="72"/>
      <c r="V182" s="30"/>
      <c r="W182" s="30"/>
      <c r="X182" s="30"/>
    </row>
    <row r="183" spans="4:24" s="73" customFormat="1" x14ac:dyDescent="0.25">
      <c r="D183" s="30"/>
      <c r="E183" s="30"/>
      <c r="F183" s="30"/>
      <c r="G183" s="176"/>
      <c r="H183" s="30"/>
      <c r="K183" s="30"/>
      <c r="L183" s="30"/>
      <c r="M183" s="30"/>
      <c r="N183" s="176"/>
      <c r="O183" s="30"/>
      <c r="P183" s="89"/>
      <c r="Q183" s="90"/>
      <c r="R183" s="91"/>
      <c r="S183" s="34"/>
      <c r="T183" s="72"/>
      <c r="V183" s="30"/>
      <c r="W183" s="30"/>
      <c r="X183" s="30"/>
    </row>
    <row r="184" spans="4:24" s="73" customFormat="1" x14ac:dyDescent="0.25">
      <c r="D184" s="30"/>
      <c r="E184" s="30"/>
      <c r="F184" s="30"/>
      <c r="G184" s="176"/>
      <c r="H184" s="30"/>
      <c r="K184" s="30"/>
      <c r="L184" s="30"/>
      <c r="M184" s="30"/>
      <c r="N184" s="176"/>
      <c r="O184" s="30"/>
      <c r="P184" s="89"/>
      <c r="Q184" s="90"/>
      <c r="R184" s="91"/>
      <c r="S184" s="34"/>
      <c r="T184" s="72"/>
      <c r="V184" s="30"/>
      <c r="W184" s="30"/>
      <c r="X184" s="30"/>
    </row>
    <row r="185" spans="4:24" s="73" customFormat="1" x14ac:dyDescent="0.25">
      <c r="D185" s="30"/>
      <c r="E185" s="30"/>
      <c r="F185" s="30"/>
      <c r="G185" s="176"/>
      <c r="H185" s="30"/>
      <c r="K185" s="30"/>
      <c r="L185" s="30"/>
      <c r="M185" s="30"/>
      <c r="N185" s="176"/>
      <c r="O185" s="30"/>
      <c r="P185" s="89"/>
      <c r="Q185" s="90"/>
      <c r="R185" s="91"/>
      <c r="S185" s="34"/>
      <c r="T185" s="72"/>
      <c r="V185" s="30"/>
      <c r="W185" s="30"/>
      <c r="X185" s="30"/>
    </row>
    <row r="186" spans="4:24" s="73" customFormat="1" x14ac:dyDescent="0.25">
      <c r="D186" s="30"/>
      <c r="E186" s="30"/>
      <c r="F186" s="30"/>
      <c r="G186" s="176"/>
      <c r="H186" s="30"/>
      <c r="K186" s="30"/>
      <c r="L186" s="30"/>
      <c r="M186" s="30"/>
      <c r="N186" s="176"/>
      <c r="O186" s="30"/>
      <c r="P186" s="89"/>
      <c r="Q186" s="90"/>
      <c r="R186" s="91"/>
      <c r="S186" s="34"/>
      <c r="T186" s="72"/>
      <c r="V186" s="30"/>
      <c r="W186" s="30"/>
      <c r="X186" s="30"/>
    </row>
    <row r="187" spans="4:24" s="73" customFormat="1" x14ac:dyDescent="0.25">
      <c r="D187" s="30"/>
      <c r="E187" s="30"/>
      <c r="F187" s="30"/>
      <c r="G187" s="176"/>
      <c r="H187" s="30"/>
      <c r="K187" s="30"/>
      <c r="L187" s="30"/>
      <c r="M187" s="30"/>
      <c r="N187" s="176"/>
      <c r="O187" s="30"/>
      <c r="P187" s="89"/>
      <c r="Q187" s="90"/>
      <c r="R187" s="91"/>
      <c r="S187" s="34"/>
      <c r="T187" s="72"/>
      <c r="V187" s="30"/>
      <c r="W187" s="30"/>
      <c r="X187" s="30"/>
    </row>
    <row r="188" spans="4:24" s="73" customFormat="1" x14ac:dyDescent="0.25">
      <c r="D188" s="30"/>
      <c r="E188" s="30"/>
      <c r="F188" s="30"/>
      <c r="G188" s="176"/>
      <c r="H188" s="30"/>
      <c r="K188" s="30"/>
      <c r="L188" s="30"/>
      <c r="M188" s="30"/>
      <c r="N188" s="176"/>
      <c r="O188" s="30"/>
      <c r="P188" s="89"/>
      <c r="Q188" s="90"/>
      <c r="R188" s="91"/>
      <c r="S188" s="34"/>
      <c r="T188" s="72"/>
      <c r="V188" s="30"/>
      <c r="W188" s="30"/>
      <c r="X188" s="30"/>
    </row>
    <row r="189" spans="4:24" s="73" customFormat="1" x14ac:dyDescent="0.25">
      <c r="D189" s="30"/>
      <c r="E189" s="30"/>
      <c r="F189" s="30"/>
      <c r="G189" s="176"/>
      <c r="H189" s="30"/>
      <c r="K189" s="30"/>
      <c r="L189" s="30"/>
      <c r="M189" s="30"/>
      <c r="N189" s="176"/>
      <c r="O189" s="30"/>
      <c r="P189" s="89"/>
      <c r="Q189" s="90"/>
      <c r="R189" s="91"/>
      <c r="S189" s="34"/>
      <c r="T189" s="72"/>
      <c r="V189" s="30"/>
      <c r="W189" s="30"/>
      <c r="X189" s="30"/>
    </row>
    <row r="190" spans="4:24" s="73" customFormat="1" x14ac:dyDescent="0.25">
      <c r="D190" s="30"/>
      <c r="E190" s="30"/>
      <c r="F190" s="30"/>
      <c r="G190" s="176"/>
      <c r="H190" s="30"/>
      <c r="K190" s="30"/>
      <c r="L190" s="30"/>
      <c r="M190" s="30"/>
      <c r="N190" s="176"/>
      <c r="O190" s="30"/>
      <c r="P190" s="89"/>
      <c r="Q190" s="90"/>
      <c r="R190" s="91"/>
      <c r="S190" s="34"/>
      <c r="T190" s="72"/>
      <c r="V190" s="30"/>
      <c r="W190" s="30"/>
      <c r="X190" s="30"/>
    </row>
    <row r="191" spans="4:24" s="73" customFormat="1" x14ac:dyDescent="0.25">
      <c r="D191" s="30"/>
      <c r="E191" s="30"/>
      <c r="F191" s="30"/>
      <c r="G191" s="176"/>
      <c r="H191" s="30"/>
      <c r="K191" s="30"/>
      <c r="L191" s="30"/>
      <c r="M191" s="30"/>
      <c r="N191" s="176"/>
      <c r="O191" s="30"/>
      <c r="P191" s="89"/>
      <c r="Q191" s="90"/>
      <c r="R191" s="91"/>
      <c r="S191" s="34"/>
      <c r="T191" s="72"/>
      <c r="V191" s="30"/>
      <c r="W191" s="30"/>
      <c r="X191" s="30"/>
    </row>
    <row r="192" spans="4:24" s="73" customFormat="1" x14ac:dyDescent="0.25">
      <c r="D192" s="30"/>
      <c r="E192" s="30"/>
      <c r="F192" s="30"/>
      <c r="G192" s="176"/>
      <c r="H192" s="30"/>
      <c r="K192" s="30"/>
      <c r="L192" s="30"/>
      <c r="M192" s="30"/>
      <c r="N192" s="176"/>
      <c r="O192" s="30"/>
      <c r="P192" s="89"/>
      <c r="Q192" s="90"/>
      <c r="R192" s="91"/>
      <c r="S192" s="34"/>
      <c r="T192" s="72"/>
      <c r="V192" s="30"/>
      <c r="W192" s="30"/>
      <c r="X192" s="30"/>
    </row>
    <row r="193" spans="4:24" s="73" customFormat="1" x14ac:dyDescent="0.25">
      <c r="D193" s="30"/>
      <c r="E193" s="30"/>
      <c r="F193" s="30"/>
      <c r="G193" s="176"/>
      <c r="H193" s="30"/>
      <c r="K193" s="30"/>
      <c r="L193" s="30"/>
      <c r="M193" s="30"/>
      <c r="N193" s="176"/>
      <c r="O193" s="30"/>
      <c r="P193" s="89"/>
      <c r="Q193" s="90"/>
      <c r="R193" s="91"/>
      <c r="S193" s="34"/>
      <c r="T193" s="72"/>
      <c r="V193" s="30"/>
      <c r="W193" s="30"/>
      <c r="X193" s="30"/>
    </row>
    <row r="194" spans="4:24" s="73" customFormat="1" x14ac:dyDescent="0.25">
      <c r="D194" s="30"/>
      <c r="E194" s="30"/>
      <c r="F194" s="30"/>
      <c r="G194" s="176"/>
      <c r="H194" s="30"/>
      <c r="K194" s="30"/>
      <c r="L194" s="30"/>
      <c r="M194" s="30"/>
      <c r="N194" s="176"/>
      <c r="O194" s="30"/>
      <c r="P194" s="89"/>
      <c r="Q194" s="90"/>
      <c r="R194" s="91"/>
      <c r="S194" s="34"/>
      <c r="T194" s="72"/>
      <c r="V194" s="30"/>
      <c r="W194" s="30"/>
      <c r="X194" s="30"/>
    </row>
    <row r="195" spans="4:24" s="73" customFormat="1" x14ac:dyDescent="0.25">
      <c r="D195" s="30"/>
      <c r="E195" s="30"/>
      <c r="F195" s="30"/>
      <c r="G195" s="176"/>
      <c r="H195" s="30"/>
      <c r="K195" s="30"/>
      <c r="L195" s="30"/>
      <c r="M195" s="30"/>
      <c r="N195" s="176"/>
      <c r="O195" s="30"/>
      <c r="P195" s="89"/>
      <c r="Q195" s="90"/>
      <c r="R195" s="91"/>
      <c r="S195" s="34"/>
      <c r="T195" s="72"/>
      <c r="V195" s="30"/>
      <c r="W195" s="30"/>
      <c r="X195" s="30"/>
    </row>
    <row r="196" spans="4:24" s="73" customFormat="1" x14ac:dyDescent="0.25">
      <c r="D196" s="30"/>
      <c r="E196" s="30"/>
      <c r="F196" s="30"/>
      <c r="G196" s="176"/>
      <c r="H196" s="30"/>
      <c r="K196" s="30"/>
      <c r="L196" s="30"/>
      <c r="M196" s="30"/>
      <c r="N196" s="176"/>
      <c r="O196" s="30"/>
      <c r="P196" s="89"/>
      <c r="Q196" s="90"/>
      <c r="R196" s="91"/>
      <c r="S196" s="34"/>
      <c r="T196" s="72"/>
      <c r="V196" s="30"/>
      <c r="W196" s="30"/>
      <c r="X196" s="30"/>
    </row>
    <row r="197" spans="4:24" s="73" customFormat="1" x14ac:dyDescent="0.25">
      <c r="D197" s="30"/>
      <c r="E197" s="30"/>
      <c r="F197" s="30"/>
      <c r="G197" s="176"/>
      <c r="H197" s="30"/>
      <c r="K197" s="30"/>
      <c r="L197" s="30"/>
      <c r="M197" s="30"/>
      <c r="N197" s="176"/>
      <c r="O197" s="30"/>
      <c r="P197" s="89"/>
      <c r="Q197" s="90"/>
      <c r="R197" s="91"/>
      <c r="S197" s="34"/>
      <c r="T197" s="72"/>
      <c r="V197" s="30"/>
      <c r="W197" s="30"/>
      <c r="X197" s="30"/>
    </row>
    <row r="198" spans="4:24" s="73" customFormat="1" x14ac:dyDescent="0.25">
      <c r="D198" s="30"/>
      <c r="E198" s="30"/>
      <c r="F198" s="30"/>
      <c r="G198" s="176"/>
      <c r="H198" s="30"/>
      <c r="K198" s="30"/>
      <c r="L198" s="30"/>
      <c r="M198" s="30"/>
      <c r="N198" s="176"/>
      <c r="O198" s="30"/>
      <c r="P198" s="89"/>
      <c r="Q198" s="90"/>
      <c r="R198" s="91"/>
      <c r="S198" s="34"/>
      <c r="T198" s="72"/>
      <c r="V198" s="30"/>
      <c r="W198" s="30"/>
      <c r="X198" s="30"/>
    </row>
    <row r="199" spans="4:24" s="73" customFormat="1" x14ac:dyDescent="0.25">
      <c r="D199" s="30"/>
      <c r="E199" s="30"/>
      <c r="F199" s="30"/>
      <c r="G199" s="176"/>
      <c r="H199" s="30"/>
      <c r="K199" s="30"/>
      <c r="L199" s="30"/>
      <c r="M199" s="30"/>
      <c r="N199" s="176"/>
      <c r="O199" s="30"/>
      <c r="P199" s="89"/>
      <c r="Q199" s="90"/>
      <c r="R199" s="91"/>
      <c r="S199" s="34"/>
      <c r="T199" s="72"/>
      <c r="V199" s="30"/>
      <c r="W199" s="30"/>
      <c r="X199" s="30"/>
    </row>
    <row r="200" spans="4:24" s="73" customFormat="1" x14ac:dyDescent="0.25">
      <c r="D200" s="30"/>
      <c r="E200" s="30"/>
      <c r="F200" s="30"/>
      <c r="G200" s="176"/>
      <c r="H200" s="30"/>
      <c r="K200" s="30"/>
      <c r="L200" s="30"/>
      <c r="M200" s="30"/>
      <c r="N200" s="176"/>
      <c r="O200" s="30"/>
      <c r="P200" s="89"/>
      <c r="Q200" s="90"/>
      <c r="R200" s="91"/>
      <c r="S200" s="34"/>
      <c r="T200" s="72"/>
      <c r="V200" s="30"/>
      <c r="W200" s="30"/>
      <c r="X200" s="30"/>
    </row>
    <row r="201" spans="4:24" s="73" customFormat="1" x14ac:dyDescent="0.25">
      <c r="D201" s="30"/>
      <c r="E201" s="30"/>
      <c r="F201" s="30"/>
      <c r="G201" s="176"/>
      <c r="H201" s="30"/>
      <c r="K201" s="30"/>
      <c r="L201" s="30"/>
      <c r="M201" s="30"/>
      <c r="N201" s="176"/>
      <c r="O201" s="30"/>
      <c r="P201" s="89"/>
      <c r="Q201" s="90"/>
      <c r="R201" s="91"/>
      <c r="S201" s="34"/>
      <c r="T201" s="72"/>
      <c r="V201" s="30"/>
      <c r="W201" s="30"/>
      <c r="X201" s="30"/>
    </row>
    <row r="202" spans="4:24" s="73" customFormat="1" x14ac:dyDescent="0.25">
      <c r="D202" s="30"/>
      <c r="E202" s="30"/>
      <c r="F202" s="30"/>
      <c r="G202" s="176"/>
      <c r="H202" s="30"/>
      <c r="K202" s="30"/>
      <c r="L202" s="30"/>
      <c r="M202" s="30"/>
      <c r="N202" s="176"/>
      <c r="O202" s="30"/>
      <c r="P202" s="89"/>
      <c r="Q202" s="90"/>
      <c r="R202" s="91"/>
      <c r="S202" s="34"/>
      <c r="T202" s="72"/>
      <c r="V202" s="30"/>
      <c r="W202" s="30"/>
      <c r="X202" s="30"/>
    </row>
    <row r="203" spans="4:24" s="73" customFormat="1" x14ac:dyDescent="0.25">
      <c r="D203" s="30"/>
      <c r="E203" s="30"/>
      <c r="F203" s="30"/>
      <c r="G203" s="176"/>
      <c r="H203" s="30"/>
      <c r="K203" s="30"/>
      <c r="L203" s="30"/>
      <c r="M203" s="30"/>
      <c r="N203" s="176"/>
      <c r="O203" s="30"/>
      <c r="P203" s="89"/>
      <c r="Q203" s="90"/>
      <c r="R203" s="91"/>
      <c r="S203" s="34"/>
      <c r="T203" s="72"/>
      <c r="V203" s="30"/>
      <c r="W203" s="30"/>
      <c r="X203" s="30"/>
    </row>
    <row r="204" spans="4:24" s="73" customFormat="1" x14ac:dyDescent="0.25">
      <c r="D204" s="30"/>
      <c r="E204" s="30"/>
      <c r="F204" s="30"/>
      <c r="G204" s="176"/>
      <c r="H204" s="30"/>
      <c r="K204" s="30"/>
      <c r="L204" s="30"/>
      <c r="M204" s="30"/>
      <c r="N204" s="176"/>
      <c r="O204" s="30"/>
      <c r="P204" s="89"/>
      <c r="Q204" s="90"/>
      <c r="R204" s="91"/>
      <c r="S204" s="34"/>
      <c r="T204" s="72"/>
      <c r="V204" s="30"/>
      <c r="W204" s="30"/>
      <c r="X204" s="30"/>
    </row>
    <row r="205" spans="4:24" s="73" customFormat="1" x14ac:dyDescent="0.25">
      <c r="D205" s="30"/>
      <c r="E205" s="30"/>
      <c r="F205" s="30"/>
      <c r="G205" s="176"/>
      <c r="H205" s="30"/>
      <c r="K205" s="30"/>
      <c r="L205" s="30"/>
      <c r="M205" s="30"/>
      <c r="N205" s="176"/>
      <c r="O205" s="30"/>
      <c r="P205" s="89"/>
      <c r="Q205" s="90"/>
      <c r="R205" s="91"/>
      <c r="S205" s="34"/>
      <c r="T205" s="72"/>
      <c r="V205" s="30"/>
      <c r="W205" s="30"/>
      <c r="X205" s="30"/>
    </row>
    <row r="206" spans="4:24" s="73" customFormat="1" x14ac:dyDescent="0.25">
      <c r="D206" s="30"/>
      <c r="E206" s="30"/>
      <c r="F206" s="30"/>
      <c r="G206" s="176"/>
      <c r="H206" s="30"/>
      <c r="K206" s="30"/>
      <c r="L206" s="30"/>
      <c r="M206" s="30"/>
      <c r="N206" s="176"/>
      <c r="O206" s="30"/>
      <c r="P206" s="89"/>
      <c r="Q206" s="90"/>
      <c r="R206" s="91"/>
      <c r="S206" s="34"/>
      <c r="T206" s="72"/>
      <c r="V206" s="30"/>
      <c r="W206" s="30"/>
      <c r="X206" s="30"/>
    </row>
    <row r="207" spans="4:24" s="73" customFormat="1" x14ac:dyDescent="0.25">
      <c r="D207" s="30"/>
      <c r="E207" s="30"/>
      <c r="F207" s="30"/>
      <c r="G207" s="176"/>
      <c r="H207" s="30"/>
      <c r="K207" s="30"/>
      <c r="L207" s="30"/>
      <c r="M207" s="30"/>
      <c r="N207" s="176"/>
      <c r="O207" s="30"/>
      <c r="P207" s="89"/>
      <c r="Q207" s="90"/>
      <c r="R207" s="91"/>
      <c r="S207" s="34"/>
      <c r="T207" s="72"/>
      <c r="V207" s="30"/>
      <c r="W207" s="30"/>
      <c r="X207" s="30"/>
    </row>
    <row r="208" spans="4:24" s="73" customFormat="1" x14ac:dyDescent="0.25">
      <c r="D208" s="30"/>
      <c r="E208" s="30"/>
      <c r="F208" s="30"/>
      <c r="G208" s="176"/>
      <c r="H208" s="30"/>
      <c r="K208" s="30"/>
      <c r="L208" s="30"/>
      <c r="M208" s="30"/>
      <c r="N208" s="176"/>
      <c r="O208" s="30"/>
      <c r="P208" s="89"/>
      <c r="Q208" s="90"/>
      <c r="R208" s="91"/>
      <c r="S208" s="34"/>
      <c r="T208" s="72"/>
      <c r="V208" s="30"/>
      <c r="W208" s="30"/>
      <c r="X208" s="30"/>
    </row>
    <row r="209" spans="4:24" s="73" customFormat="1" x14ac:dyDescent="0.25">
      <c r="D209" s="30"/>
      <c r="E209" s="30"/>
      <c r="F209" s="30"/>
      <c r="G209" s="176"/>
      <c r="H209" s="30"/>
      <c r="K209" s="30"/>
      <c r="L209" s="30"/>
      <c r="M209" s="30"/>
      <c r="N209" s="176"/>
      <c r="O209" s="30"/>
      <c r="P209" s="89"/>
      <c r="Q209" s="90"/>
      <c r="R209" s="91"/>
      <c r="S209" s="34"/>
      <c r="T209" s="72"/>
      <c r="V209" s="30"/>
      <c r="W209" s="30"/>
      <c r="X209" s="30"/>
    </row>
    <row r="210" spans="4:24" s="73" customFormat="1" x14ac:dyDescent="0.25">
      <c r="D210" s="30"/>
      <c r="E210" s="30"/>
      <c r="F210" s="30"/>
      <c r="G210" s="176"/>
      <c r="H210" s="30"/>
      <c r="K210" s="30"/>
      <c r="L210" s="30"/>
      <c r="M210" s="30"/>
      <c r="N210" s="176"/>
      <c r="O210" s="30"/>
      <c r="P210" s="89"/>
      <c r="Q210" s="90"/>
      <c r="R210" s="91"/>
      <c r="S210" s="34"/>
      <c r="T210" s="72"/>
      <c r="V210" s="30"/>
      <c r="W210" s="30"/>
      <c r="X210" s="30"/>
    </row>
    <row r="211" spans="4:24" s="73" customFormat="1" x14ac:dyDescent="0.25">
      <c r="D211" s="30"/>
      <c r="E211" s="30"/>
      <c r="F211" s="30"/>
      <c r="G211" s="176"/>
      <c r="H211" s="30"/>
      <c r="K211" s="30"/>
      <c r="L211" s="30"/>
      <c r="M211" s="30"/>
      <c r="N211" s="176"/>
      <c r="O211" s="30"/>
      <c r="P211" s="89"/>
      <c r="Q211" s="90"/>
      <c r="R211" s="91"/>
      <c r="S211" s="34"/>
      <c r="T211" s="72"/>
      <c r="V211" s="30"/>
      <c r="W211" s="30"/>
      <c r="X211" s="30"/>
    </row>
    <row r="212" spans="4:24" s="73" customFormat="1" x14ac:dyDescent="0.25">
      <c r="D212" s="30"/>
      <c r="E212" s="30"/>
      <c r="F212" s="30"/>
      <c r="G212" s="176"/>
      <c r="H212" s="30"/>
      <c r="K212" s="30"/>
      <c r="L212" s="30"/>
      <c r="M212" s="30"/>
      <c r="N212" s="176"/>
      <c r="O212" s="30"/>
      <c r="P212" s="89"/>
      <c r="Q212" s="90"/>
      <c r="R212" s="91"/>
      <c r="S212" s="34"/>
      <c r="T212" s="72"/>
      <c r="V212" s="30"/>
      <c r="W212" s="30"/>
      <c r="X212" s="30"/>
    </row>
    <row r="213" spans="4:24" s="73" customFormat="1" x14ac:dyDescent="0.25">
      <c r="D213" s="30"/>
      <c r="E213" s="30"/>
      <c r="F213" s="30"/>
      <c r="G213" s="176"/>
      <c r="H213" s="30"/>
      <c r="K213" s="30"/>
      <c r="L213" s="30"/>
      <c r="M213" s="30"/>
      <c r="N213" s="176"/>
      <c r="O213" s="30"/>
      <c r="P213" s="89"/>
      <c r="Q213" s="90"/>
      <c r="R213" s="91"/>
      <c r="S213" s="34"/>
      <c r="T213" s="72"/>
      <c r="V213" s="30"/>
      <c r="W213" s="30"/>
      <c r="X213" s="30"/>
    </row>
    <row r="214" spans="4:24" s="73" customFormat="1" x14ac:dyDescent="0.25">
      <c r="D214" s="30"/>
      <c r="E214" s="30"/>
      <c r="F214" s="30"/>
      <c r="G214" s="176"/>
      <c r="H214" s="30"/>
      <c r="K214" s="30"/>
      <c r="L214" s="30"/>
      <c r="M214" s="30"/>
      <c r="N214" s="176"/>
      <c r="O214" s="30"/>
      <c r="P214" s="89"/>
      <c r="Q214" s="90"/>
      <c r="R214" s="91"/>
      <c r="S214" s="34"/>
      <c r="T214" s="72"/>
      <c r="V214" s="30"/>
      <c r="W214" s="30"/>
      <c r="X214" s="30"/>
    </row>
    <row r="215" spans="4:24" s="73" customFormat="1" x14ac:dyDescent="0.25">
      <c r="D215" s="30"/>
      <c r="E215" s="30"/>
      <c r="F215" s="30"/>
      <c r="G215" s="176"/>
      <c r="H215" s="30"/>
      <c r="K215" s="30"/>
      <c r="L215" s="30"/>
      <c r="M215" s="30"/>
      <c r="N215" s="176"/>
      <c r="O215" s="30"/>
      <c r="P215" s="89"/>
      <c r="Q215" s="90"/>
      <c r="R215" s="91"/>
      <c r="S215" s="34"/>
      <c r="T215" s="72"/>
      <c r="V215" s="30"/>
      <c r="W215" s="30"/>
      <c r="X215" s="30"/>
    </row>
    <row r="216" spans="4:24" s="73" customFormat="1" x14ac:dyDescent="0.25">
      <c r="D216" s="30"/>
      <c r="E216" s="30"/>
      <c r="F216" s="30"/>
      <c r="G216" s="176"/>
      <c r="H216" s="30"/>
      <c r="K216" s="30"/>
      <c r="L216" s="30"/>
      <c r="M216" s="30"/>
      <c r="N216" s="176"/>
      <c r="O216" s="30"/>
      <c r="P216" s="89"/>
      <c r="Q216" s="90"/>
      <c r="R216" s="91"/>
      <c r="S216" s="34"/>
      <c r="T216" s="72"/>
      <c r="V216" s="30"/>
      <c r="W216" s="30"/>
      <c r="X216" s="30"/>
    </row>
    <row r="217" spans="4:24" s="73" customFormat="1" x14ac:dyDescent="0.25">
      <c r="D217" s="30"/>
      <c r="E217" s="30"/>
      <c r="F217" s="30"/>
      <c r="G217" s="176"/>
      <c r="H217" s="30"/>
      <c r="K217" s="30"/>
      <c r="L217" s="30"/>
      <c r="M217" s="30"/>
      <c r="N217" s="176"/>
      <c r="O217" s="30"/>
      <c r="P217" s="89"/>
      <c r="Q217" s="90"/>
      <c r="R217" s="91"/>
      <c r="S217" s="34"/>
      <c r="T217" s="72"/>
      <c r="V217" s="30"/>
      <c r="W217" s="30"/>
      <c r="X217" s="30"/>
    </row>
    <row r="218" spans="4:24" s="73" customFormat="1" x14ac:dyDescent="0.25">
      <c r="D218" s="30"/>
      <c r="E218" s="30"/>
      <c r="F218" s="30"/>
      <c r="G218" s="176"/>
      <c r="H218" s="30"/>
      <c r="K218" s="30"/>
      <c r="L218" s="30"/>
      <c r="M218" s="30"/>
      <c r="N218" s="176"/>
      <c r="O218" s="30"/>
      <c r="P218" s="89"/>
      <c r="Q218" s="90"/>
      <c r="R218" s="91"/>
      <c r="S218" s="34"/>
      <c r="T218" s="72"/>
      <c r="V218" s="30"/>
      <c r="W218" s="30"/>
      <c r="X218" s="30"/>
    </row>
    <row r="219" spans="4:24" s="73" customFormat="1" x14ac:dyDescent="0.25">
      <c r="D219" s="30"/>
      <c r="E219" s="30"/>
      <c r="F219" s="30"/>
      <c r="G219" s="176"/>
      <c r="H219" s="30"/>
      <c r="K219" s="30"/>
      <c r="L219" s="30"/>
      <c r="M219" s="30"/>
      <c r="N219" s="176"/>
      <c r="O219" s="30"/>
      <c r="P219" s="89"/>
      <c r="Q219" s="90"/>
      <c r="R219" s="91"/>
      <c r="S219" s="34"/>
      <c r="T219" s="72"/>
      <c r="V219" s="30"/>
      <c r="W219" s="30"/>
      <c r="X219" s="30"/>
    </row>
    <row r="220" spans="4:24" s="73" customFormat="1" x14ac:dyDescent="0.25">
      <c r="D220" s="30"/>
      <c r="E220" s="30"/>
      <c r="F220" s="30"/>
      <c r="G220" s="176"/>
      <c r="H220" s="30"/>
      <c r="K220" s="30"/>
      <c r="L220" s="30"/>
      <c r="M220" s="30"/>
      <c r="N220" s="176"/>
      <c r="O220" s="30"/>
      <c r="P220" s="89"/>
      <c r="Q220" s="90"/>
      <c r="R220" s="91"/>
      <c r="S220" s="34"/>
      <c r="T220" s="72"/>
      <c r="V220" s="30"/>
      <c r="W220" s="30"/>
      <c r="X220" s="30"/>
    </row>
    <row r="221" spans="4:24" s="73" customFormat="1" x14ac:dyDescent="0.25">
      <c r="D221" s="30"/>
      <c r="E221" s="30"/>
      <c r="F221" s="30"/>
      <c r="G221" s="176"/>
      <c r="H221" s="30"/>
      <c r="K221" s="30"/>
      <c r="L221" s="30"/>
      <c r="M221" s="30"/>
      <c r="N221" s="176"/>
      <c r="O221" s="30"/>
      <c r="P221" s="89"/>
      <c r="Q221" s="90"/>
      <c r="R221" s="91"/>
      <c r="S221" s="34"/>
      <c r="T221" s="72"/>
      <c r="V221" s="30"/>
      <c r="W221" s="30"/>
      <c r="X221" s="30"/>
    </row>
    <row r="222" spans="4:24" s="73" customFormat="1" x14ac:dyDescent="0.25">
      <c r="D222" s="30"/>
      <c r="E222" s="30"/>
      <c r="F222" s="30"/>
      <c r="G222" s="176"/>
      <c r="H222" s="30"/>
      <c r="K222" s="30"/>
      <c r="L222" s="30"/>
      <c r="M222" s="30"/>
      <c r="N222" s="176"/>
      <c r="O222" s="30"/>
      <c r="P222" s="89"/>
      <c r="Q222" s="90"/>
      <c r="R222" s="91"/>
      <c r="S222" s="34"/>
      <c r="T222" s="72"/>
      <c r="V222" s="30"/>
      <c r="W222" s="30"/>
      <c r="X222" s="30"/>
    </row>
    <row r="223" spans="4:24" s="73" customFormat="1" x14ac:dyDescent="0.25">
      <c r="D223" s="30"/>
      <c r="E223" s="30"/>
      <c r="F223" s="30"/>
      <c r="G223" s="176"/>
      <c r="H223" s="30"/>
      <c r="K223" s="30"/>
      <c r="L223" s="30"/>
      <c r="M223" s="30"/>
      <c r="N223" s="176"/>
      <c r="O223" s="30"/>
      <c r="P223" s="89"/>
      <c r="Q223" s="90"/>
      <c r="R223" s="91"/>
      <c r="S223" s="34"/>
      <c r="T223" s="72"/>
      <c r="V223" s="30"/>
      <c r="W223" s="30"/>
      <c r="X223" s="30"/>
    </row>
    <row r="224" spans="4:24" s="73" customFormat="1" x14ac:dyDescent="0.25">
      <c r="D224" s="30"/>
      <c r="E224" s="30"/>
      <c r="F224" s="30"/>
      <c r="G224" s="176"/>
      <c r="H224" s="30"/>
      <c r="K224" s="30"/>
      <c r="L224" s="30"/>
      <c r="M224" s="30"/>
      <c r="N224" s="176"/>
      <c r="O224" s="30"/>
      <c r="P224" s="89"/>
      <c r="Q224" s="90"/>
      <c r="R224" s="91"/>
      <c r="S224" s="34"/>
      <c r="T224" s="72"/>
      <c r="V224" s="30"/>
      <c r="W224" s="30"/>
      <c r="X224" s="30"/>
    </row>
    <row r="225" spans="4:24" s="73" customFormat="1" x14ac:dyDescent="0.25">
      <c r="D225" s="30"/>
      <c r="E225" s="30"/>
      <c r="F225" s="30"/>
      <c r="G225" s="176"/>
      <c r="H225" s="30"/>
      <c r="K225" s="30"/>
      <c r="L225" s="30"/>
      <c r="M225" s="30"/>
      <c r="N225" s="176"/>
      <c r="O225" s="30"/>
      <c r="P225" s="89"/>
      <c r="Q225" s="90"/>
      <c r="R225" s="91"/>
      <c r="S225" s="34"/>
      <c r="T225" s="72"/>
      <c r="V225" s="30"/>
      <c r="W225" s="30"/>
      <c r="X225" s="30"/>
    </row>
    <row r="226" spans="4:24" s="73" customFormat="1" x14ac:dyDescent="0.25">
      <c r="D226" s="30"/>
      <c r="E226" s="30"/>
      <c r="F226" s="30"/>
      <c r="G226" s="176"/>
      <c r="H226" s="30"/>
      <c r="K226" s="30"/>
      <c r="L226" s="30"/>
      <c r="M226" s="30"/>
      <c r="N226" s="176"/>
      <c r="O226" s="30"/>
      <c r="P226" s="89"/>
      <c r="Q226" s="90"/>
      <c r="R226" s="91"/>
      <c r="S226" s="34"/>
      <c r="T226" s="72"/>
      <c r="V226" s="30"/>
      <c r="W226" s="30"/>
      <c r="X226" s="30"/>
    </row>
    <row r="227" spans="4:24" s="73" customFormat="1" x14ac:dyDescent="0.25">
      <c r="D227" s="30"/>
      <c r="E227" s="30"/>
      <c r="F227" s="30"/>
      <c r="G227" s="176"/>
      <c r="H227" s="30"/>
      <c r="K227" s="30"/>
      <c r="L227" s="30"/>
      <c r="M227" s="30"/>
      <c r="N227" s="176"/>
      <c r="O227" s="30"/>
      <c r="P227" s="89"/>
      <c r="Q227" s="90"/>
      <c r="R227" s="91"/>
      <c r="S227" s="34"/>
      <c r="T227" s="72"/>
      <c r="V227" s="30"/>
      <c r="W227" s="30"/>
      <c r="X227" s="30"/>
    </row>
    <row r="228" spans="4:24" s="73" customFormat="1" x14ac:dyDescent="0.25">
      <c r="D228" s="30"/>
      <c r="E228" s="30"/>
      <c r="F228" s="30"/>
      <c r="G228" s="176"/>
      <c r="H228" s="30"/>
      <c r="K228" s="30"/>
      <c r="L228" s="30"/>
      <c r="M228" s="30"/>
      <c r="N228" s="176"/>
      <c r="O228" s="30"/>
      <c r="P228" s="89"/>
      <c r="Q228" s="90"/>
      <c r="R228" s="91"/>
      <c r="S228" s="34"/>
      <c r="T228" s="72"/>
      <c r="V228" s="30"/>
      <c r="W228" s="30"/>
      <c r="X228" s="30"/>
    </row>
    <row r="229" spans="4:24" s="73" customFormat="1" x14ac:dyDescent="0.25">
      <c r="D229" s="30"/>
      <c r="E229" s="30"/>
      <c r="F229" s="30"/>
      <c r="G229" s="176"/>
      <c r="H229" s="30"/>
      <c r="K229" s="30"/>
      <c r="L229" s="30"/>
      <c r="M229" s="30"/>
      <c r="N229" s="176"/>
      <c r="O229" s="30"/>
      <c r="P229" s="89"/>
      <c r="Q229" s="90"/>
      <c r="R229" s="91"/>
      <c r="S229" s="34"/>
      <c r="T229" s="72"/>
      <c r="V229" s="30"/>
      <c r="W229" s="30"/>
      <c r="X229" s="30"/>
    </row>
    <row r="230" spans="4:24" s="73" customFormat="1" x14ac:dyDescent="0.25">
      <c r="D230" s="30"/>
      <c r="E230" s="30"/>
      <c r="F230" s="30"/>
      <c r="G230" s="176"/>
      <c r="H230" s="30"/>
      <c r="K230" s="30"/>
      <c r="L230" s="30"/>
      <c r="M230" s="30"/>
      <c r="N230" s="176"/>
      <c r="O230" s="30"/>
      <c r="P230" s="89"/>
      <c r="Q230" s="90"/>
      <c r="R230" s="91"/>
      <c r="S230" s="34"/>
      <c r="T230" s="72"/>
      <c r="V230" s="30"/>
      <c r="W230" s="30"/>
      <c r="X230" s="30"/>
    </row>
    <row r="231" spans="4:24" s="73" customFormat="1" x14ac:dyDescent="0.25">
      <c r="D231" s="30"/>
      <c r="E231" s="30"/>
      <c r="F231" s="30"/>
      <c r="G231" s="176"/>
      <c r="H231" s="30"/>
      <c r="K231" s="30"/>
      <c r="L231" s="30"/>
      <c r="M231" s="30"/>
      <c r="N231" s="176"/>
      <c r="O231" s="30"/>
      <c r="P231" s="89"/>
      <c r="Q231" s="90"/>
      <c r="R231" s="91"/>
      <c r="S231" s="34"/>
      <c r="T231" s="72"/>
      <c r="V231" s="30"/>
      <c r="W231" s="30"/>
      <c r="X231" s="30"/>
    </row>
    <row r="232" spans="4:24" s="73" customFormat="1" x14ac:dyDescent="0.25">
      <c r="D232" s="30"/>
      <c r="E232" s="30"/>
      <c r="F232" s="30"/>
      <c r="G232" s="176"/>
      <c r="H232" s="30"/>
      <c r="K232" s="30"/>
      <c r="L232" s="30"/>
      <c r="M232" s="30"/>
      <c r="N232" s="176"/>
      <c r="O232" s="30"/>
      <c r="P232" s="89"/>
      <c r="Q232" s="90"/>
      <c r="R232" s="91"/>
      <c r="S232" s="34"/>
      <c r="T232" s="72"/>
      <c r="V232" s="30"/>
      <c r="W232" s="30"/>
      <c r="X232" s="30"/>
    </row>
    <row r="233" spans="4:24" s="73" customFormat="1" x14ac:dyDescent="0.25">
      <c r="D233" s="30"/>
      <c r="E233" s="30"/>
      <c r="F233" s="30"/>
      <c r="G233" s="176"/>
      <c r="H233" s="30"/>
      <c r="K233" s="30"/>
      <c r="L233" s="30"/>
      <c r="M233" s="30"/>
      <c r="N233" s="176"/>
      <c r="O233" s="30"/>
      <c r="P233" s="89"/>
      <c r="Q233" s="90"/>
      <c r="R233" s="91"/>
      <c r="S233" s="34"/>
      <c r="T233" s="72"/>
      <c r="V233" s="30"/>
      <c r="W233" s="30"/>
      <c r="X233" s="30"/>
    </row>
    <row r="234" spans="4:24" s="73" customFormat="1" x14ac:dyDescent="0.25">
      <c r="D234" s="30"/>
      <c r="E234" s="30"/>
      <c r="F234" s="30"/>
      <c r="G234" s="176"/>
      <c r="H234" s="30"/>
      <c r="K234" s="30"/>
      <c r="L234" s="30"/>
      <c r="M234" s="30"/>
      <c r="N234" s="176"/>
      <c r="O234" s="30"/>
      <c r="P234" s="89"/>
      <c r="Q234" s="90"/>
      <c r="R234" s="91"/>
      <c r="S234" s="34"/>
      <c r="T234" s="72"/>
      <c r="V234" s="30"/>
      <c r="W234" s="30"/>
      <c r="X234" s="30"/>
    </row>
    <row r="235" spans="4:24" s="73" customFormat="1" x14ac:dyDescent="0.25">
      <c r="D235" s="30"/>
      <c r="E235" s="30"/>
      <c r="F235" s="30"/>
      <c r="G235" s="176"/>
      <c r="H235" s="30"/>
      <c r="K235" s="30"/>
      <c r="L235" s="30"/>
      <c r="M235" s="30"/>
      <c r="N235" s="176"/>
      <c r="O235" s="30"/>
      <c r="P235" s="89"/>
      <c r="Q235" s="90"/>
      <c r="R235" s="91"/>
      <c r="S235" s="34"/>
      <c r="T235" s="72"/>
      <c r="V235" s="30"/>
      <c r="W235" s="30"/>
      <c r="X235" s="30"/>
    </row>
    <row r="236" spans="4:24" s="73" customFormat="1" x14ac:dyDescent="0.25">
      <c r="D236" s="30"/>
      <c r="E236" s="30"/>
      <c r="F236" s="30"/>
      <c r="G236" s="176"/>
      <c r="H236" s="30"/>
      <c r="K236" s="30"/>
      <c r="L236" s="30"/>
      <c r="M236" s="30"/>
      <c r="N236" s="176"/>
      <c r="O236" s="30"/>
      <c r="P236" s="89"/>
      <c r="Q236" s="90"/>
      <c r="R236" s="91"/>
      <c r="S236" s="34"/>
      <c r="T236" s="72"/>
      <c r="V236" s="30"/>
      <c r="W236" s="30"/>
      <c r="X236" s="30"/>
    </row>
    <row r="237" spans="4:24" s="73" customFormat="1" x14ac:dyDescent="0.25">
      <c r="D237" s="30"/>
      <c r="E237" s="30"/>
      <c r="F237" s="30"/>
      <c r="G237" s="176"/>
      <c r="H237" s="30"/>
      <c r="K237" s="30"/>
      <c r="L237" s="30"/>
      <c r="M237" s="30"/>
      <c r="N237" s="176"/>
      <c r="O237" s="30"/>
      <c r="P237" s="89"/>
      <c r="Q237" s="90"/>
      <c r="R237" s="91"/>
      <c r="S237" s="34"/>
      <c r="T237" s="72"/>
      <c r="V237" s="30"/>
      <c r="W237" s="30"/>
      <c r="X237" s="30"/>
    </row>
    <row r="238" spans="4:24" s="73" customFormat="1" x14ac:dyDescent="0.25">
      <c r="D238" s="30"/>
      <c r="E238" s="30"/>
      <c r="F238" s="30"/>
      <c r="G238" s="176"/>
      <c r="H238" s="30"/>
      <c r="K238" s="30"/>
      <c r="L238" s="30"/>
      <c r="M238" s="30"/>
      <c r="N238" s="176"/>
      <c r="O238" s="30"/>
      <c r="P238" s="89"/>
      <c r="Q238" s="90"/>
      <c r="R238" s="91"/>
      <c r="S238" s="34"/>
      <c r="T238" s="72"/>
      <c r="V238" s="30"/>
      <c r="W238" s="30"/>
      <c r="X238" s="30"/>
    </row>
    <row r="239" spans="4:24" s="73" customFormat="1" x14ac:dyDescent="0.25">
      <c r="D239" s="30"/>
      <c r="E239" s="30"/>
      <c r="F239" s="30"/>
      <c r="G239" s="176"/>
      <c r="H239" s="30"/>
      <c r="K239" s="30"/>
      <c r="L239" s="30"/>
      <c r="M239" s="30"/>
      <c r="N239" s="176"/>
      <c r="O239" s="30"/>
      <c r="P239" s="89"/>
      <c r="Q239" s="90"/>
      <c r="R239" s="91"/>
      <c r="S239" s="34"/>
      <c r="T239" s="72"/>
      <c r="V239" s="30"/>
      <c r="W239" s="30"/>
      <c r="X239" s="30"/>
    </row>
    <row r="240" spans="4:24" s="73" customFormat="1" x14ac:dyDescent="0.25">
      <c r="D240" s="30"/>
      <c r="E240" s="30"/>
      <c r="F240" s="30"/>
      <c r="G240" s="176"/>
      <c r="H240" s="30"/>
      <c r="K240" s="30"/>
      <c r="L240" s="30"/>
      <c r="M240" s="30"/>
      <c r="N240" s="176"/>
      <c r="O240" s="30"/>
      <c r="P240" s="89"/>
      <c r="Q240" s="90"/>
      <c r="R240" s="91"/>
      <c r="S240" s="34"/>
      <c r="T240" s="72"/>
      <c r="V240" s="30"/>
      <c r="W240" s="30"/>
      <c r="X240" s="30"/>
    </row>
    <row r="241" spans="4:24" s="73" customFormat="1" x14ac:dyDescent="0.25">
      <c r="D241" s="30"/>
      <c r="E241" s="30"/>
      <c r="F241" s="30"/>
      <c r="G241" s="176"/>
      <c r="H241" s="30"/>
      <c r="K241" s="30"/>
      <c r="L241" s="30"/>
      <c r="M241" s="30"/>
      <c r="N241" s="176"/>
      <c r="O241" s="30"/>
      <c r="P241" s="89"/>
      <c r="Q241" s="90"/>
      <c r="R241" s="91"/>
      <c r="S241" s="34"/>
      <c r="T241" s="72"/>
      <c r="V241" s="30"/>
      <c r="W241" s="30"/>
      <c r="X241" s="30"/>
    </row>
    <row r="242" spans="4:24" s="73" customFormat="1" x14ac:dyDescent="0.25">
      <c r="D242" s="30"/>
      <c r="E242" s="30"/>
      <c r="F242" s="30"/>
      <c r="G242" s="176"/>
      <c r="H242" s="30"/>
      <c r="K242" s="30"/>
      <c r="L242" s="30"/>
      <c r="M242" s="30"/>
      <c r="N242" s="176"/>
      <c r="O242" s="30"/>
      <c r="P242" s="89"/>
      <c r="Q242" s="90"/>
      <c r="R242" s="91"/>
      <c r="S242" s="34"/>
      <c r="T242" s="72"/>
      <c r="V242" s="30"/>
      <c r="W242" s="30"/>
      <c r="X242" s="30"/>
    </row>
    <row r="243" spans="4:24" s="73" customFormat="1" x14ac:dyDescent="0.25">
      <c r="D243" s="30"/>
      <c r="E243" s="30"/>
      <c r="F243" s="30"/>
      <c r="G243" s="176"/>
      <c r="H243" s="30"/>
      <c r="K243" s="30"/>
      <c r="L243" s="30"/>
      <c r="M243" s="30"/>
      <c r="N243" s="176"/>
      <c r="O243" s="30"/>
      <c r="P243" s="89"/>
      <c r="Q243" s="90"/>
      <c r="R243" s="91"/>
      <c r="S243" s="34"/>
      <c r="T243" s="72"/>
      <c r="V243" s="30"/>
      <c r="W243" s="30"/>
      <c r="X243" s="30"/>
    </row>
    <row r="244" spans="4:24" s="73" customFormat="1" x14ac:dyDescent="0.25">
      <c r="D244" s="30"/>
      <c r="E244" s="30"/>
      <c r="F244" s="30"/>
      <c r="G244" s="176"/>
      <c r="H244" s="30"/>
      <c r="K244" s="30"/>
      <c r="L244" s="30"/>
      <c r="M244" s="30"/>
      <c r="N244" s="176"/>
      <c r="O244" s="30"/>
      <c r="P244" s="89"/>
      <c r="Q244" s="90"/>
      <c r="R244" s="91"/>
      <c r="S244" s="34"/>
      <c r="T244" s="72"/>
      <c r="V244" s="30"/>
      <c r="W244" s="30"/>
      <c r="X244" s="30"/>
    </row>
    <row r="245" spans="4:24" s="73" customFormat="1" x14ac:dyDescent="0.25">
      <c r="D245" s="30"/>
      <c r="E245" s="30"/>
      <c r="F245" s="30"/>
      <c r="G245" s="176"/>
      <c r="H245" s="30"/>
      <c r="K245" s="30"/>
      <c r="L245" s="30"/>
      <c r="M245" s="30"/>
      <c r="N245" s="176"/>
      <c r="O245" s="30"/>
      <c r="P245" s="89"/>
      <c r="Q245" s="90"/>
      <c r="R245" s="91"/>
      <c r="S245" s="34"/>
      <c r="T245" s="72"/>
      <c r="V245" s="30"/>
      <c r="W245" s="30"/>
      <c r="X245" s="30"/>
    </row>
    <row r="246" spans="4:24" s="73" customFormat="1" x14ac:dyDescent="0.25">
      <c r="D246" s="30"/>
      <c r="E246" s="30"/>
      <c r="F246" s="30"/>
      <c r="G246" s="176"/>
      <c r="H246" s="30"/>
      <c r="K246" s="30"/>
      <c r="L246" s="30"/>
      <c r="M246" s="30"/>
      <c r="N246" s="176"/>
      <c r="O246" s="30"/>
      <c r="P246" s="89"/>
      <c r="Q246" s="90"/>
      <c r="R246" s="91"/>
      <c r="S246" s="34"/>
      <c r="T246" s="72"/>
      <c r="V246" s="30"/>
      <c r="W246" s="30"/>
      <c r="X246" s="30"/>
    </row>
    <row r="247" spans="4:24" s="73" customFormat="1" x14ac:dyDescent="0.25">
      <c r="D247" s="30"/>
      <c r="E247" s="30"/>
      <c r="F247" s="30"/>
      <c r="G247" s="176"/>
      <c r="H247" s="30"/>
      <c r="K247" s="30"/>
      <c r="L247" s="30"/>
      <c r="M247" s="30"/>
      <c r="N247" s="176"/>
      <c r="O247" s="30"/>
      <c r="P247" s="89"/>
      <c r="Q247" s="90"/>
      <c r="R247" s="91"/>
      <c r="S247" s="34"/>
      <c r="T247" s="72"/>
      <c r="V247" s="30"/>
      <c r="W247" s="30"/>
      <c r="X247" s="30"/>
    </row>
    <row r="248" spans="4:24" s="73" customFormat="1" x14ac:dyDescent="0.25">
      <c r="D248" s="30"/>
      <c r="E248" s="30"/>
      <c r="F248" s="30"/>
      <c r="G248" s="176"/>
      <c r="H248" s="30"/>
      <c r="K248" s="30"/>
      <c r="L248" s="30"/>
      <c r="M248" s="30"/>
      <c r="N248" s="176"/>
      <c r="O248" s="30"/>
      <c r="P248" s="89"/>
      <c r="Q248" s="90"/>
      <c r="R248" s="91"/>
      <c r="S248" s="34"/>
      <c r="T248" s="72"/>
      <c r="V248" s="30"/>
      <c r="W248" s="30"/>
      <c r="X248" s="30"/>
    </row>
    <row r="249" spans="4:24" s="73" customFormat="1" x14ac:dyDescent="0.25">
      <c r="D249" s="30"/>
      <c r="E249" s="30"/>
      <c r="F249" s="30"/>
      <c r="G249" s="176"/>
      <c r="H249" s="30"/>
      <c r="K249" s="30"/>
      <c r="L249" s="30"/>
      <c r="M249" s="30"/>
      <c r="N249" s="176"/>
      <c r="O249" s="30"/>
      <c r="P249" s="89"/>
      <c r="Q249" s="90"/>
      <c r="R249" s="91"/>
      <c r="S249" s="34"/>
      <c r="T249" s="72"/>
      <c r="V249" s="30"/>
      <c r="W249" s="30"/>
      <c r="X249" s="30"/>
    </row>
    <row r="250" spans="4:24" s="73" customFormat="1" x14ac:dyDescent="0.25">
      <c r="D250" s="30"/>
      <c r="E250" s="30"/>
      <c r="F250" s="30"/>
      <c r="G250" s="176"/>
      <c r="H250" s="30"/>
      <c r="K250" s="30"/>
      <c r="L250" s="30"/>
      <c r="M250" s="30"/>
      <c r="N250" s="176"/>
      <c r="O250" s="30"/>
      <c r="P250" s="89"/>
      <c r="Q250" s="90"/>
      <c r="R250" s="91"/>
      <c r="S250" s="34"/>
      <c r="T250" s="72"/>
      <c r="V250" s="30"/>
      <c r="W250" s="30"/>
      <c r="X250" s="30"/>
    </row>
    <row r="251" spans="4:24" s="73" customFormat="1" x14ac:dyDescent="0.25">
      <c r="D251" s="30"/>
      <c r="E251" s="30"/>
      <c r="F251" s="30"/>
      <c r="G251" s="176"/>
      <c r="H251" s="30"/>
      <c r="K251" s="30"/>
      <c r="L251" s="30"/>
      <c r="M251" s="30"/>
      <c r="N251" s="176"/>
      <c r="O251" s="30"/>
      <c r="P251" s="89"/>
      <c r="Q251" s="90"/>
      <c r="R251" s="91"/>
      <c r="S251" s="34"/>
      <c r="T251" s="72"/>
      <c r="V251" s="30"/>
      <c r="W251" s="30"/>
      <c r="X251" s="30"/>
    </row>
    <row r="252" spans="4:24" s="73" customFormat="1" x14ac:dyDescent="0.25">
      <c r="D252" s="30"/>
      <c r="E252" s="30"/>
      <c r="F252" s="30"/>
      <c r="G252" s="176"/>
      <c r="H252" s="30"/>
      <c r="K252" s="30"/>
      <c r="L252" s="30"/>
      <c r="M252" s="30"/>
      <c r="N252" s="176"/>
      <c r="O252" s="30"/>
      <c r="P252" s="89"/>
      <c r="Q252" s="90"/>
      <c r="R252" s="91"/>
      <c r="S252" s="34"/>
      <c r="T252" s="72"/>
      <c r="V252" s="30"/>
      <c r="W252" s="30"/>
      <c r="X252" s="30"/>
    </row>
    <row r="253" spans="4:24" s="73" customFormat="1" x14ac:dyDescent="0.25">
      <c r="D253" s="30"/>
      <c r="E253" s="30"/>
      <c r="F253" s="30"/>
      <c r="G253" s="176"/>
      <c r="H253" s="30"/>
      <c r="K253" s="30"/>
      <c r="L253" s="30"/>
      <c r="M253" s="30"/>
      <c r="N253" s="176"/>
      <c r="O253" s="30"/>
      <c r="P253" s="89"/>
      <c r="Q253" s="90"/>
      <c r="R253" s="91"/>
      <c r="S253" s="34"/>
      <c r="T253" s="72"/>
      <c r="V253" s="30"/>
      <c r="W253" s="30"/>
      <c r="X253" s="30"/>
    </row>
    <row r="254" spans="4:24" s="73" customFormat="1" x14ac:dyDescent="0.25">
      <c r="D254" s="30"/>
      <c r="E254" s="30"/>
      <c r="F254" s="30"/>
      <c r="G254" s="176"/>
      <c r="H254" s="30"/>
      <c r="K254" s="30"/>
      <c r="L254" s="30"/>
      <c r="M254" s="30"/>
      <c r="N254" s="176"/>
      <c r="O254" s="30"/>
      <c r="P254" s="89"/>
      <c r="Q254" s="90"/>
      <c r="R254" s="91"/>
      <c r="S254" s="34"/>
      <c r="T254" s="72"/>
      <c r="V254" s="30"/>
      <c r="W254" s="30"/>
      <c r="X254" s="30"/>
    </row>
    <row r="255" spans="4:24" s="73" customFormat="1" x14ac:dyDescent="0.25">
      <c r="D255" s="30"/>
      <c r="E255" s="30"/>
      <c r="F255" s="30"/>
      <c r="G255" s="176"/>
      <c r="H255" s="30"/>
      <c r="K255" s="30"/>
      <c r="L255" s="30"/>
      <c r="M255" s="30"/>
      <c r="N255" s="176"/>
      <c r="O255" s="30"/>
      <c r="P255" s="89"/>
      <c r="Q255" s="90"/>
      <c r="R255" s="91"/>
      <c r="S255" s="34"/>
      <c r="T255" s="72"/>
      <c r="V255" s="30"/>
      <c r="W255" s="30"/>
      <c r="X255" s="30"/>
    </row>
    <row r="256" spans="4:24" s="73" customFormat="1" x14ac:dyDescent="0.25">
      <c r="D256" s="30"/>
      <c r="E256" s="30"/>
      <c r="F256" s="30"/>
      <c r="G256" s="176"/>
      <c r="H256" s="30"/>
      <c r="K256" s="30"/>
      <c r="L256" s="30"/>
      <c r="M256" s="30"/>
      <c r="N256" s="176"/>
      <c r="O256" s="30"/>
      <c r="P256" s="89"/>
      <c r="Q256" s="90"/>
      <c r="R256" s="91"/>
      <c r="S256" s="34"/>
      <c r="T256" s="72"/>
      <c r="V256" s="30"/>
      <c r="W256" s="30"/>
      <c r="X256" s="30"/>
    </row>
    <row r="257" spans="4:24" s="73" customFormat="1" x14ac:dyDescent="0.25">
      <c r="D257" s="30"/>
      <c r="E257" s="30"/>
      <c r="F257" s="30"/>
      <c r="G257" s="176"/>
      <c r="H257" s="30"/>
      <c r="K257" s="30"/>
      <c r="L257" s="30"/>
      <c r="M257" s="30"/>
      <c r="N257" s="176"/>
      <c r="O257" s="30"/>
      <c r="P257" s="89"/>
      <c r="Q257" s="90"/>
      <c r="R257" s="91"/>
      <c r="S257" s="34"/>
      <c r="T257" s="72"/>
      <c r="V257" s="30"/>
      <c r="W257" s="30"/>
      <c r="X257" s="30"/>
    </row>
    <row r="258" spans="4:24" s="73" customFormat="1" x14ac:dyDescent="0.25">
      <c r="D258" s="30"/>
      <c r="E258" s="30"/>
      <c r="F258" s="30"/>
      <c r="G258" s="176"/>
      <c r="H258" s="30"/>
      <c r="K258" s="30"/>
      <c r="L258" s="30"/>
      <c r="M258" s="30"/>
      <c r="N258" s="176"/>
      <c r="O258" s="30"/>
      <c r="P258" s="89"/>
      <c r="Q258" s="90"/>
      <c r="R258" s="91"/>
      <c r="S258" s="34"/>
      <c r="T258" s="72"/>
      <c r="V258" s="30"/>
      <c r="W258" s="30"/>
      <c r="X258" s="30"/>
    </row>
    <row r="259" spans="4:24" s="73" customFormat="1" x14ac:dyDescent="0.25">
      <c r="D259" s="30"/>
      <c r="E259" s="30"/>
      <c r="F259" s="30"/>
      <c r="G259" s="176"/>
      <c r="H259" s="30"/>
      <c r="K259" s="30"/>
      <c r="L259" s="30"/>
      <c r="M259" s="30"/>
      <c r="N259" s="176"/>
      <c r="O259" s="30"/>
      <c r="P259" s="89"/>
      <c r="Q259" s="90"/>
      <c r="R259" s="91"/>
      <c r="S259" s="34"/>
      <c r="T259" s="72"/>
      <c r="V259" s="30"/>
      <c r="W259" s="30"/>
      <c r="X259" s="30"/>
    </row>
    <row r="260" spans="4:24" s="73" customFormat="1" x14ac:dyDescent="0.25">
      <c r="D260" s="30"/>
      <c r="E260" s="30"/>
      <c r="F260" s="30"/>
      <c r="G260" s="176"/>
      <c r="H260" s="30"/>
      <c r="K260" s="30"/>
      <c r="L260" s="30"/>
      <c r="M260" s="30"/>
      <c r="N260" s="176"/>
      <c r="O260" s="30"/>
      <c r="P260" s="89"/>
      <c r="Q260" s="90"/>
      <c r="R260" s="91"/>
      <c r="S260" s="34"/>
      <c r="T260" s="72"/>
      <c r="V260" s="30"/>
      <c r="W260" s="30"/>
      <c r="X260" s="30"/>
    </row>
    <row r="261" spans="4:24" s="73" customFormat="1" x14ac:dyDescent="0.25">
      <c r="D261" s="30"/>
      <c r="E261" s="30"/>
      <c r="F261" s="30"/>
      <c r="G261" s="176"/>
      <c r="H261" s="30"/>
      <c r="K261" s="30"/>
      <c r="L261" s="30"/>
      <c r="M261" s="30"/>
      <c r="N261" s="176"/>
      <c r="O261" s="30"/>
      <c r="P261" s="89"/>
      <c r="Q261" s="90"/>
      <c r="R261" s="91"/>
      <c r="S261" s="34"/>
      <c r="T261" s="72"/>
      <c r="V261" s="30"/>
      <c r="W261" s="30"/>
      <c r="X261" s="30"/>
    </row>
    <row r="262" spans="4:24" s="73" customFormat="1" x14ac:dyDescent="0.25">
      <c r="D262" s="30"/>
      <c r="E262" s="30"/>
      <c r="F262" s="30"/>
      <c r="G262" s="176"/>
      <c r="H262" s="30"/>
      <c r="K262" s="30"/>
      <c r="L262" s="30"/>
      <c r="M262" s="30"/>
      <c r="N262" s="176"/>
      <c r="O262" s="30"/>
      <c r="P262" s="89"/>
      <c r="Q262" s="90"/>
      <c r="R262" s="91"/>
      <c r="S262" s="34"/>
      <c r="T262" s="72"/>
      <c r="V262" s="30"/>
      <c r="W262" s="30"/>
      <c r="X262" s="30"/>
    </row>
    <row r="263" spans="4:24" s="73" customFormat="1" x14ac:dyDescent="0.25">
      <c r="D263" s="30"/>
      <c r="E263" s="30"/>
      <c r="F263" s="30"/>
      <c r="G263" s="176"/>
      <c r="H263" s="30"/>
      <c r="K263" s="30"/>
      <c r="L263" s="30"/>
      <c r="M263" s="30"/>
      <c r="N263" s="176"/>
      <c r="O263" s="30"/>
      <c r="P263" s="89"/>
      <c r="Q263" s="90"/>
      <c r="R263" s="91"/>
      <c r="S263" s="34"/>
      <c r="T263" s="72"/>
      <c r="V263" s="30"/>
      <c r="W263" s="30"/>
      <c r="X263" s="30"/>
    </row>
    <row r="264" spans="4:24" s="73" customFormat="1" x14ac:dyDescent="0.25">
      <c r="D264" s="30"/>
      <c r="E264" s="30"/>
      <c r="F264" s="30"/>
      <c r="G264" s="176"/>
      <c r="H264" s="30"/>
      <c r="K264" s="30"/>
      <c r="L264" s="30"/>
      <c r="M264" s="30"/>
      <c r="N264" s="176"/>
      <c r="O264" s="30"/>
      <c r="P264" s="89"/>
      <c r="Q264" s="90"/>
      <c r="R264" s="91"/>
      <c r="S264" s="34"/>
      <c r="T264" s="72"/>
      <c r="V264" s="30"/>
      <c r="W264" s="30"/>
      <c r="X264" s="30"/>
    </row>
    <row r="265" spans="4:24" s="73" customFormat="1" x14ac:dyDescent="0.25">
      <c r="D265" s="30"/>
      <c r="E265" s="30"/>
      <c r="F265" s="30"/>
      <c r="G265" s="176"/>
      <c r="H265" s="30"/>
      <c r="K265" s="30"/>
      <c r="L265" s="30"/>
      <c r="M265" s="30"/>
      <c r="N265" s="176"/>
      <c r="O265" s="30"/>
      <c r="P265" s="89"/>
      <c r="Q265" s="90"/>
      <c r="R265" s="91"/>
      <c r="S265" s="34"/>
      <c r="T265" s="72"/>
      <c r="V265" s="30"/>
      <c r="W265" s="30"/>
      <c r="X265" s="30"/>
    </row>
    <row r="266" spans="4:24" s="73" customFormat="1" x14ac:dyDescent="0.25">
      <c r="D266" s="30"/>
      <c r="E266" s="30"/>
      <c r="F266" s="30"/>
      <c r="G266" s="176"/>
      <c r="H266" s="30"/>
      <c r="K266" s="30"/>
      <c r="L266" s="30"/>
      <c r="M266" s="30"/>
      <c r="N266" s="176"/>
      <c r="O266" s="30"/>
      <c r="P266" s="89"/>
      <c r="Q266" s="90"/>
      <c r="R266" s="91"/>
      <c r="S266" s="34"/>
      <c r="T266" s="72"/>
      <c r="V266" s="30"/>
      <c r="W266" s="30"/>
      <c r="X266" s="30"/>
    </row>
    <row r="267" spans="4:24" s="73" customFormat="1" x14ac:dyDescent="0.25">
      <c r="D267" s="30"/>
      <c r="E267" s="30"/>
      <c r="F267" s="30"/>
      <c r="G267" s="176"/>
      <c r="H267" s="30"/>
      <c r="K267" s="30"/>
      <c r="L267" s="30"/>
      <c r="M267" s="30"/>
      <c r="N267" s="176"/>
      <c r="O267" s="30"/>
      <c r="P267" s="89"/>
      <c r="Q267" s="90"/>
      <c r="R267" s="91"/>
      <c r="S267" s="34"/>
      <c r="T267" s="72"/>
      <c r="V267" s="30"/>
      <c r="W267" s="30"/>
      <c r="X267" s="30"/>
    </row>
    <row r="268" spans="4:24" s="73" customFormat="1" x14ac:dyDescent="0.25">
      <c r="D268" s="30"/>
      <c r="E268" s="30"/>
      <c r="F268" s="30"/>
      <c r="G268" s="176"/>
      <c r="H268" s="30"/>
      <c r="K268" s="30"/>
      <c r="L268" s="30"/>
      <c r="M268" s="30"/>
      <c r="N268" s="176"/>
      <c r="O268" s="30"/>
      <c r="P268" s="89"/>
      <c r="Q268" s="90"/>
      <c r="R268" s="91"/>
      <c r="S268" s="34"/>
      <c r="T268" s="72"/>
      <c r="V268" s="30"/>
      <c r="W268" s="30"/>
      <c r="X268" s="30"/>
    </row>
    <row r="269" spans="4:24" s="73" customFormat="1" x14ac:dyDescent="0.25">
      <c r="D269" s="30"/>
      <c r="E269" s="30"/>
      <c r="F269" s="30"/>
      <c r="G269" s="176"/>
      <c r="H269" s="30"/>
      <c r="K269" s="30"/>
      <c r="L269" s="30"/>
      <c r="M269" s="30"/>
      <c r="N269" s="176"/>
      <c r="O269" s="30"/>
      <c r="P269" s="89"/>
      <c r="Q269" s="90"/>
      <c r="R269" s="91"/>
      <c r="S269" s="34"/>
      <c r="T269" s="72"/>
      <c r="V269" s="30"/>
      <c r="W269" s="30"/>
      <c r="X269" s="30"/>
    </row>
    <row r="270" spans="4:24" s="73" customFormat="1" x14ac:dyDescent="0.25">
      <c r="D270" s="30"/>
      <c r="E270" s="30"/>
      <c r="F270" s="30"/>
      <c r="G270" s="176"/>
      <c r="H270" s="30"/>
      <c r="K270" s="30"/>
      <c r="L270" s="30"/>
      <c r="M270" s="30"/>
      <c r="N270" s="176"/>
      <c r="O270" s="30"/>
      <c r="P270" s="89"/>
      <c r="Q270" s="90"/>
      <c r="R270" s="91"/>
      <c r="S270" s="34"/>
      <c r="T270" s="72"/>
      <c r="V270" s="30"/>
      <c r="W270" s="30"/>
      <c r="X270" s="30"/>
    </row>
    <row r="271" spans="4:24" s="73" customFormat="1" x14ac:dyDescent="0.25">
      <c r="D271" s="30"/>
      <c r="E271" s="30"/>
      <c r="F271" s="30"/>
      <c r="G271" s="176"/>
      <c r="H271" s="30"/>
      <c r="K271" s="30"/>
      <c r="L271" s="30"/>
      <c r="M271" s="30"/>
      <c r="N271" s="176"/>
      <c r="O271" s="30"/>
      <c r="P271" s="89"/>
      <c r="Q271" s="90"/>
      <c r="R271" s="91"/>
      <c r="S271" s="34"/>
      <c r="T271" s="72"/>
      <c r="V271" s="30"/>
      <c r="W271" s="30"/>
      <c r="X271" s="30"/>
    </row>
    <row r="272" spans="4:24" s="73" customFormat="1" x14ac:dyDescent="0.25">
      <c r="D272" s="30"/>
      <c r="E272" s="30"/>
      <c r="F272" s="30"/>
      <c r="G272" s="176"/>
      <c r="H272" s="30"/>
      <c r="K272" s="30"/>
      <c r="L272" s="30"/>
      <c r="M272" s="30"/>
      <c r="N272" s="176"/>
      <c r="O272" s="30"/>
      <c r="P272" s="89"/>
      <c r="Q272" s="90"/>
      <c r="R272" s="91"/>
      <c r="S272" s="34"/>
      <c r="T272" s="72"/>
      <c r="V272" s="30"/>
      <c r="W272" s="30"/>
      <c r="X272" s="30"/>
    </row>
    <row r="273" spans="4:24" s="73" customFormat="1" x14ac:dyDescent="0.25">
      <c r="D273" s="30"/>
      <c r="E273" s="30"/>
      <c r="F273" s="30"/>
      <c r="G273" s="176"/>
      <c r="H273" s="30"/>
      <c r="K273" s="30"/>
      <c r="L273" s="30"/>
      <c r="M273" s="30"/>
      <c r="N273" s="176"/>
      <c r="O273" s="30"/>
      <c r="P273" s="89"/>
      <c r="Q273" s="90"/>
      <c r="R273" s="91"/>
      <c r="S273" s="34"/>
      <c r="T273" s="72"/>
      <c r="V273" s="30"/>
      <c r="W273" s="30"/>
      <c r="X273" s="30"/>
    </row>
    <row r="274" spans="4:24" s="73" customFormat="1" x14ac:dyDescent="0.25">
      <c r="D274" s="30"/>
      <c r="E274" s="30"/>
      <c r="F274" s="30"/>
      <c r="G274" s="176"/>
      <c r="H274" s="30"/>
      <c r="K274" s="30"/>
      <c r="L274" s="30"/>
      <c r="M274" s="30"/>
      <c r="N274" s="176"/>
      <c r="O274" s="30"/>
      <c r="P274" s="89"/>
      <c r="Q274" s="90"/>
      <c r="R274" s="91"/>
      <c r="S274" s="34"/>
      <c r="T274" s="72"/>
      <c r="V274" s="30"/>
      <c r="W274" s="30"/>
      <c r="X274" s="30"/>
    </row>
    <row r="275" spans="4:24" s="73" customFormat="1" x14ac:dyDescent="0.25">
      <c r="D275" s="30"/>
      <c r="E275" s="30"/>
      <c r="F275" s="30"/>
      <c r="G275" s="176"/>
      <c r="H275" s="30"/>
      <c r="K275" s="30"/>
      <c r="L275" s="30"/>
      <c r="M275" s="30"/>
      <c r="N275" s="176"/>
      <c r="O275" s="30"/>
      <c r="P275" s="89"/>
      <c r="Q275" s="90"/>
      <c r="R275" s="91"/>
      <c r="S275" s="34"/>
      <c r="T275" s="72"/>
      <c r="V275" s="30"/>
      <c r="W275" s="30"/>
      <c r="X275" s="30"/>
    </row>
    <row r="276" spans="4:24" s="73" customFormat="1" x14ac:dyDescent="0.25">
      <c r="D276" s="30"/>
      <c r="E276" s="30"/>
      <c r="F276" s="30"/>
      <c r="G276" s="176"/>
      <c r="H276" s="30"/>
      <c r="K276" s="30"/>
      <c r="L276" s="30"/>
      <c r="M276" s="30"/>
      <c r="N276" s="176"/>
      <c r="O276" s="30"/>
      <c r="P276" s="89"/>
      <c r="Q276" s="90"/>
      <c r="R276" s="91"/>
      <c r="S276" s="34"/>
      <c r="T276" s="72"/>
      <c r="V276" s="30"/>
      <c r="W276" s="30"/>
      <c r="X276" s="30"/>
    </row>
    <row r="277" spans="4:24" s="73" customFormat="1" x14ac:dyDescent="0.25">
      <c r="D277" s="30"/>
      <c r="E277" s="30"/>
      <c r="F277" s="30"/>
      <c r="G277" s="176"/>
      <c r="H277" s="30"/>
      <c r="K277" s="30"/>
      <c r="L277" s="30"/>
      <c r="M277" s="30"/>
      <c r="N277" s="176"/>
      <c r="O277" s="30"/>
      <c r="P277" s="89"/>
      <c r="Q277" s="90"/>
      <c r="R277" s="91"/>
      <c r="S277" s="34"/>
      <c r="T277" s="72"/>
      <c r="V277" s="30"/>
      <c r="W277" s="30"/>
      <c r="X277" s="30"/>
    </row>
    <row r="278" spans="4:24" s="73" customFormat="1" x14ac:dyDescent="0.25">
      <c r="D278" s="30"/>
      <c r="E278" s="30"/>
      <c r="F278" s="30"/>
      <c r="G278" s="176"/>
      <c r="H278" s="30"/>
      <c r="K278" s="30"/>
      <c r="L278" s="30"/>
      <c r="M278" s="30"/>
      <c r="N278" s="176"/>
      <c r="O278" s="30"/>
      <c r="P278" s="89"/>
      <c r="Q278" s="90"/>
      <c r="R278" s="91"/>
      <c r="S278" s="34"/>
      <c r="T278" s="72"/>
      <c r="V278" s="30"/>
      <c r="W278" s="30"/>
      <c r="X278" s="30"/>
    </row>
    <row r="279" spans="4:24" s="73" customFormat="1" x14ac:dyDescent="0.25">
      <c r="D279" s="30"/>
      <c r="E279" s="30"/>
      <c r="F279" s="30"/>
      <c r="G279" s="176"/>
      <c r="H279" s="30"/>
      <c r="K279" s="30"/>
      <c r="L279" s="30"/>
      <c r="M279" s="30"/>
      <c r="N279" s="176"/>
      <c r="O279" s="30"/>
      <c r="P279" s="89"/>
      <c r="Q279" s="90"/>
      <c r="R279" s="91"/>
      <c r="S279" s="34"/>
      <c r="T279" s="72"/>
      <c r="V279" s="30"/>
      <c r="W279" s="30"/>
      <c r="X279" s="30"/>
    </row>
    <row r="280" spans="4:24" s="73" customFormat="1" x14ac:dyDescent="0.25">
      <c r="D280" s="30"/>
      <c r="E280" s="30"/>
      <c r="F280" s="30"/>
      <c r="G280" s="176"/>
      <c r="H280" s="30"/>
      <c r="K280" s="30"/>
      <c r="L280" s="30"/>
      <c r="M280" s="30"/>
      <c r="N280" s="176"/>
      <c r="O280" s="30"/>
      <c r="P280" s="89"/>
      <c r="Q280" s="90"/>
      <c r="R280" s="91"/>
      <c r="S280" s="34"/>
      <c r="T280" s="72"/>
      <c r="V280" s="30"/>
      <c r="W280" s="30"/>
      <c r="X280" s="30"/>
    </row>
    <row r="281" spans="4:24" s="73" customFormat="1" x14ac:dyDescent="0.25">
      <c r="D281" s="30"/>
      <c r="E281" s="30"/>
      <c r="F281" s="30"/>
      <c r="G281" s="176"/>
      <c r="H281" s="30"/>
      <c r="K281" s="30"/>
      <c r="L281" s="30"/>
      <c r="M281" s="30"/>
      <c r="N281" s="176"/>
      <c r="O281" s="30"/>
      <c r="P281" s="89"/>
      <c r="Q281" s="90"/>
      <c r="R281" s="91"/>
      <c r="S281" s="34"/>
      <c r="T281" s="72"/>
      <c r="V281" s="30"/>
      <c r="W281" s="30"/>
      <c r="X281" s="30"/>
    </row>
    <row r="282" spans="4:24" s="73" customFormat="1" x14ac:dyDescent="0.25">
      <c r="D282" s="30"/>
      <c r="E282" s="30"/>
      <c r="F282" s="30"/>
      <c r="G282" s="176"/>
      <c r="H282" s="30"/>
      <c r="K282" s="30"/>
      <c r="L282" s="30"/>
      <c r="M282" s="30"/>
      <c r="N282" s="176"/>
      <c r="O282" s="30"/>
      <c r="P282" s="89"/>
      <c r="Q282" s="90"/>
      <c r="R282" s="91"/>
      <c r="S282" s="34"/>
      <c r="T282" s="72"/>
      <c r="V282" s="30"/>
      <c r="W282" s="30"/>
      <c r="X282" s="30"/>
    </row>
    <row r="283" spans="4:24" s="73" customFormat="1" x14ac:dyDescent="0.25">
      <c r="D283" s="30"/>
      <c r="E283" s="30"/>
      <c r="F283" s="30"/>
      <c r="G283" s="176"/>
      <c r="H283" s="30"/>
      <c r="K283" s="30"/>
      <c r="L283" s="30"/>
      <c r="M283" s="30"/>
      <c r="N283" s="176"/>
      <c r="O283" s="30"/>
      <c r="P283" s="89"/>
      <c r="Q283" s="90"/>
      <c r="R283" s="91"/>
      <c r="S283" s="34"/>
      <c r="T283" s="72"/>
      <c r="V283" s="30"/>
      <c r="W283" s="30"/>
      <c r="X283" s="30"/>
    </row>
    <row r="284" spans="4:24" s="73" customFormat="1" x14ac:dyDescent="0.25">
      <c r="D284" s="30"/>
      <c r="E284" s="30"/>
      <c r="F284" s="30"/>
      <c r="G284" s="176"/>
      <c r="H284" s="30"/>
      <c r="K284" s="30"/>
      <c r="L284" s="30"/>
      <c r="M284" s="30"/>
      <c r="N284" s="176"/>
      <c r="O284" s="30"/>
      <c r="P284" s="89"/>
      <c r="Q284" s="90"/>
      <c r="R284" s="91"/>
      <c r="S284" s="34"/>
      <c r="T284" s="72"/>
      <c r="V284" s="30"/>
      <c r="W284" s="30"/>
      <c r="X284" s="30"/>
    </row>
    <row r="285" spans="4:24" s="73" customFormat="1" x14ac:dyDescent="0.25">
      <c r="D285" s="30"/>
      <c r="E285" s="30"/>
      <c r="F285" s="30"/>
      <c r="G285" s="176"/>
      <c r="H285" s="30"/>
      <c r="K285" s="30"/>
      <c r="L285" s="30"/>
      <c r="M285" s="30"/>
      <c r="N285" s="176"/>
      <c r="O285" s="30"/>
      <c r="P285" s="89"/>
      <c r="Q285" s="90"/>
      <c r="R285" s="91"/>
      <c r="S285" s="34"/>
      <c r="T285" s="72"/>
      <c r="V285" s="30"/>
      <c r="W285" s="30"/>
      <c r="X285" s="30"/>
    </row>
    <row r="286" spans="4:24" s="73" customFormat="1" x14ac:dyDescent="0.25">
      <c r="D286" s="30"/>
      <c r="E286" s="30"/>
      <c r="F286" s="30"/>
      <c r="G286" s="176"/>
      <c r="H286" s="30"/>
      <c r="K286" s="30"/>
      <c r="L286" s="30"/>
      <c r="M286" s="30"/>
      <c r="N286" s="176"/>
      <c r="O286" s="30"/>
      <c r="P286" s="89"/>
      <c r="Q286" s="90"/>
      <c r="R286" s="91"/>
      <c r="S286" s="34"/>
      <c r="T286" s="72"/>
      <c r="V286" s="30"/>
      <c r="W286" s="30"/>
      <c r="X286" s="30"/>
    </row>
    <row r="287" spans="4:24" s="73" customFormat="1" x14ac:dyDescent="0.25">
      <c r="D287" s="30"/>
      <c r="E287" s="30"/>
      <c r="F287" s="30"/>
      <c r="G287" s="176"/>
      <c r="H287" s="30"/>
      <c r="K287" s="30"/>
      <c r="L287" s="30"/>
      <c r="M287" s="30"/>
      <c r="N287" s="176"/>
      <c r="O287" s="30"/>
      <c r="P287" s="89"/>
      <c r="Q287" s="90"/>
      <c r="R287" s="91"/>
      <c r="S287" s="34"/>
      <c r="T287" s="72"/>
      <c r="V287" s="30"/>
      <c r="W287" s="30"/>
      <c r="X287" s="30"/>
    </row>
    <row r="288" spans="4:24" s="73" customFormat="1" x14ac:dyDescent="0.25">
      <c r="D288" s="30"/>
      <c r="E288" s="30"/>
      <c r="F288" s="30"/>
      <c r="G288" s="176"/>
      <c r="H288" s="30"/>
      <c r="K288" s="30"/>
      <c r="L288" s="30"/>
      <c r="M288" s="30"/>
      <c r="N288" s="176"/>
      <c r="O288" s="30"/>
      <c r="P288" s="89"/>
      <c r="Q288" s="90"/>
      <c r="R288" s="91"/>
      <c r="S288" s="34"/>
      <c r="T288" s="72"/>
      <c r="V288" s="30"/>
      <c r="W288" s="30"/>
      <c r="X288" s="30"/>
    </row>
    <row r="289" spans="1:24" s="73" customFormat="1" x14ac:dyDescent="0.25">
      <c r="D289" s="30"/>
      <c r="E289" s="30"/>
      <c r="F289" s="30"/>
      <c r="G289" s="176"/>
      <c r="H289" s="30"/>
      <c r="K289" s="30"/>
      <c r="L289" s="30"/>
      <c r="M289" s="30"/>
      <c r="N289" s="176"/>
      <c r="O289" s="30"/>
      <c r="P289" s="89"/>
      <c r="Q289" s="90"/>
      <c r="R289" s="91"/>
      <c r="S289" s="34"/>
      <c r="T289" s="72"/>
      <c r="V289" s="30"/>
      <c r="W289" s="30"/>
      <c r="X289" s="30"/>
    </row>
    <row r="290" spans="1:24" s="73" customFormat="1" x14ac:dyDescent="0.25">
      <c r="D290" s="30"/>
      <c r="E290" s="30"/>
      <c r="F290" s="30"/>
      <c r="G290" s="176"/>
      <c r="H290" s="30"/>
      <c r="K290" s="30"/>
      <c r="L290" s="30"/>
      <c r="M290" s="30"/>
      <c r="N290" s="176"/>
      <c r="O290" s="30"/>
      <c r="P290" s="89"/>
      <c r="Q290" s="90"/>
      <c r="R290" s="91"/>
      <c r="S290" s="34"/>
      <c r="T290" s="72"/>
      <c r="V290" s="30"/>
      <c r="W290" s="30"/>
      <c r="X290" s="30"/>
    </row>
    <row r="291" spans="1:24" s="73" customFormat="1" x14ac:dyDescent="0.25">
      <c r="D291" s="30"/>
      <c r="E291" s="30"/>
      <c r="F291" s="30"/>
      <c r="G291" s="176"/>
      <c r="H291" s="30"/>
      <c r="K291" s="30"/>
      <c r="L291" s="30"/>
      <c r="M291" s="30"/>
      <c r="N291" s="176"/>
      <c r="O291" s="30"/>
      <c r="P291" s="89"/>
      <c r="Q291" s="90"/>
      <c r="R291" s="91"/>
      <c r="S291" s="34"/>
      <c r="T291" s="72"/>
      <c r="V291" s="30"/>
      <c r="W291" s="30"/>
      <c r="X291" s="30"/>
    </row>
    <row r="292" spans="1:24" s="73" customFormat="1" x14ac:dyDescent="0.25">
      <c r="D292" s="30"/>
      <c r="E292" s="30"/>
      <c r="F292" s="30"/>
      <c r="G292" s="176"/>
      <c r="H292" s="30"/>
      <c r="K292" s="30"/>
      <c r="L292" s="30"/>
      <c r="M292" s="30"/>
      <c r="N292" s="176"/>
      <c r="O292" s="30"/>
      <c r="P292" s="89"/>
      <c r="Q292" s="90"/>
      <c r="R292" s="91"/>
      <c r="S292" s="34"/>
      <c r="T292" s="72"/>
      <c r="V292" s="30"/>
      <c r="W292" s="30"/>
      <c r="X292" s="30"/>
    </row>
    <row r="293" spans="1:24" s="73" customFormat="1" x14ac:dyDescent="0.25">
      <c r="D293" s="30"/>
      <c r="E293" s="30"/>
      <c r="F293" s="30"/>
      <c r="G293" s="176"/>
      <c r="H293" s="30"/>
      <c r="K293" s="30"/>
      <c r="L293" s="30"/>
      <c r="M293" s="30"/>
      <c r="N293" s="176"/>
      <c r="O293" s="30"/>
      <c r="P293" s="89"/>
      <c r="Q293" s="90"/>
      <c r="R293" s="91"/>
      <c r="S293" s="34"/>
      <c r="T293" s="72"/>
      <c r="V293" s="30"/>
      <c r="W293" s="30"/>
      <c r="X293" s="30"/>
    </row>
    <row r="294" spans="1:24" s="73" customFormat="1" x14ac:dyDescent="0.25">
      <c r="D294" s="30"/>
      <c r="E294" s="30"/>
      <c r="F294" s="30"/>
      <c r="G294" s="176"/>
      <c r="H294" s="30"/>
      <c r="K294" s="30"/>
      <c r="L294" s="30"/>
      <c r="M294" s="30"/>
      <c r="N294" s="176"/>
      <c r="O294" s="30"/>
      <c r="P294" s="89"/>
      <c r="Q294" s="90"/>
      <c r="R294" s="91"/>
      <c r="S294" s="34"/>
      <c r="T294" s="72"/>
      <c r="V294" s="30"/>
      <c r="W294" s="30"/>
      <c r="X294" s="30"/>
    </row>
    <row r="295" spans="1:24" s="73" customFormat="1" x14ac:dyDescent="0.25">
      <c r="A295" s="59"/>
      <c r="B295" s="59"/>
      <c r="C295" s="59"/>
      <c r="D295" s="35"/>
      <c r="E295" s="35"/>
      <c r="F295" s="35"/>
      <c r="G295" s="171"/>
      <c r="H295" s="35"/>
      <c r="I295" s="59"/>
      <c r="J295" s="59"/>
      <c r="K295" s="35"/>
      <c r="L295" s="35"/>
      <c r="M295" s="35"/>
      <c r="N295" s="171"/>
      <c r="O295" s="35"/>
      <c r="P295" s="89"/>
      <c r="Q295" s="90"/>
      <c r="R295" s="91"/>
      <c r="S295" s="34"/>
      <c r="T295" s="72"/>
      <c r="V295" s="30"/>
      <c r="W295" s="30"/>
      <c r="X295" s="30"/>
    </row>
    <row r="296" spans="1:24" s="73" customFormat="1" x14ac:dyDescent="0.25">
      <c r="A296" s="59"/>
      <c r="B296" s="59"/>
      <c r="C296" s="59"/>
      <c r="D296" s="35"/>
      <c r="E296" s="35"/>
      <c r="F296" s="35"/>
      <c r="G296" s="171"/>
      <c r="H296" s="35"/>
      <c r="I296" s="59"/>
      <c r="J296" s="59"/>
      <c r="K296" s="35"/>
      <c r="L296" s="35"/>
      <c r="M296" s="35"/>
      <c r="N296" s="171"/>
      <c r="O296" s="35"/>
      <c r="P296" s="92"/>
      <c r="Q296" s="90"/>
      <c r="R296" s="91"/>
      <c r="S296" s="34"/>
      <c r="T296" s="72"/>
      <c r="V296" s="30"/>
      <c r="W296" s="30"/>
      <c r="X296" s="30"/>
    </row>
    <row r="297" spans="1:24" s="73" customFormat="1" x14ac:dyDescent="0.25">
      <c r="A297" s="59"/>
      <c r="B297" s="59"/>
      <c r="C297" s="59"/>
      <c r="D297" s="35"/>
      <c r="E297" s="35"/>
      <c r="F297" s="35"/>
      <c r="G297" s="171"/>
      <c r="H297" s="35"/>
      <c r="I297" s="59"/>
      <c r="J297" s="59"/>
      <c r="K297" s="35"/>
      <c r="L297" s="35"/>
      <c r="M297" s="35"/>
      <c r="N297" s="171"/>
      <c r="O297" s="35"/>
      <c r="P297" s="92"/>
      <c r="Q297" s="90"/>
      <c r="R297" s="91"/>
      <c r="S297" s="34"/>
      <c r="T297" s="72"/>
      <c r="V297" s="30"/>
      <c r="W297" s="30"/>
      <c r="X297" s="30"/>
    </row>
    <row r="298" spans="1:24" s="73" customFormat="1" x14ac:dyDescent="0.25">
      <c r="A298" s="59"/>
      <c r="B298" s="59"/>
      <c r="C298" s="59"/>
      <c r="D298" s="35"/>
      <c r="E298" s="35"/>
      <c r="F298" s="35"/>
      <c r="G298" s="171"/>
      <c r="H298" s="35"/>
      <c r="I298" s="59"/>
      <c r="J298" s="59"/>
      <c r="K298" s="35"/>
      <c r="L298" s="35"/>
      <c r="M298" s="35"/>
      <c r="N298" s="171"/>
      <c r="O298" s="35"/>
      <c r="P298" s="92"/>
      <c r="Q298" s="90"/>
      <c r="R298" s="91"/>
      <c r="S298" s="34"/>
      <c r="T298" s="72"/>
      <c r="V298" s="30"/>
      <c r="W298" s="30"/>
      <c r="X298" s="30"/>
    </row>
    <row r="299" spans="1:24" s="73" customFormat="1" x14ac:dyDescent="0.25">
      <c r="A299" s="59"/>
      <c r="B299" s="59"/>
      <c r="C299" s="59"/>
      <c r="D299" s="35"/>
      <c r="E299" s="35"/>
      <c r="F299" s="35"/>
      <c r="G299" s="171"/>
      <c r="H299" s="35"/>
      <c r="I299" s="59"/>
      <c r="J299" s="59"/>
      <c r="K299" s="35"/>
      <c r="L299" s="35"/>
      <c r="M299" s="35"/>
      <c r="N299" s="171"/>
      <c r="O299" s="35"/>
      <c r="P299" s="92"/>
      <c r="Q299" s="90"/>
      <c r="R299" s="91"/>
      <c r="S299" s="34"/>
      <c r="T299" s="72"/>
      <c r="V299" s="30"/>
      <c r="W299" s="30"/>
      <c r="X299" s="30"/>
    </row>
    <row r="300" spans="1:24" s="73" customFormat="1" x14ac:dyDescent="0.25">
      <c r="A300" s="59"/>
      <c r="B300" s="59"/>
      <c r="C300" s="59"/>
      <c r="D300" s="35"/>
      <c r="E300" s="35"/>
      <c r="F300" s="35"/>
      <c r="G300" s="171"/>
      <c r="H300" s="35"/>
      <c r="I300" s="59"/>
      <c r="J300" s="59"/>
      <c r="K300" s="35"/>
      <c r="L300" s="35"/>
      <c r="M300" s="35"/>
      <c r="N300" s="171"/>
      <c r="O300" s="35"/>
      <c r="P300" s="92"/>
      <c r="Q300" s="90"/>
      <c r="R300" s="91"/>
      <c r="S300" s="34"/>
      <c r="T300" s="72"/>
      <c r="V300" s="30"/>
      <c r="W300" s="30"/>
      <c r="X300" s="30"/>
    </row>
    <row r="301" spans="1:24" s="73" customFormat="1" x14ac:dyDescent="0.25">
      <c r="A301" s="59"/>
      <c r="B301" s="59"/>
      <c r="C301" s="59"/>
      <c r="D301" s="35"/>
      <c r="E301" s="35"/>
      <c r="F301" s="35"/>
      <c r="G301" s="171"/>
      <c r="H301" s="35"/>
      <c r="I301" s="59"/>
      <c r="J301" s="59"/>
      <c r="K301" s="35"/>
      <c r="L301" s="35"/>
      <c r="M301" s="35"/>
      <c r="N301" s="171"/>
      <c r="O301" s="35"/>
      <c r="P301" s="92"/>
      <c r="Q301" s="90"/>
      <c r="R301" s="91"/>
      <c r="S301" s="34"/>
      <c r="T301" s="72"/>
      <c r="V301" s="30"/>
      <c r="W301" s="30"/>
      <c r="X301" s="30"/>
    </row>
    <row r="302" spans="1:24" s="73" customFormat="1" x14ac:dyDescent="0.25">
      <c r="A302" s="59"/>
      <c r="B302" s="59"/>
      <c r="C302" s="59"/>
      <c r="D302" s="35"/>
      <c r="E302" s="35"/>
      <c r="F302" s="35"/>
      <c r="G302" s="171"/>
      <c r="H302" s="35"/>
      <c r="I302" s="59"/>
      <c r="J302" s="59"/>
      <c r="K302" s="35"/>
      <c r="L302" s="35"/>
      <c r="M302" s="35"/>
      <c r="N302" s="171"/>
      <c r="O302" s="35"/>
      <c r="P302" s="92"/>
      <c r="Q302" s="90"/>
      <c r="R302" s="91"/>
      <c r="S302" s="34"/>
      <c r="T302" s="72"/>
      <c r="V302" s="30"/>
      <c r="W302" s="30"/>
      <c r="X302" s="30"/>
    </row>
    <row r="303" spans="1:24" s="73" customFormat="1" x14ac:dyDescent="0.25">
      <c r="A303" s="59"/>
      <c r="B303" s="59"/>
      <c r="C303" s="59"/>
      <c r="D303" s="35"/>
      <c r="E303" s="35"/>
      <c r="F303" s="35"/>
      <c r="G303" s="171"/>
      <c r="H303" s="35"/>
      <c r="I303" s="59"/>
      <c r="J303" s="59"/>
      <c r="K303" s="35"/>
      <c r="L303" s="35"/>
      <c r="M303" s="35"/>
      <c r="N303" s="171"/>
      <c r="O303" s="35"/>
      <c r="P303" s="92"/>
      <c r="Q303" s="90"/>
      <c r="R303" s="91"/>
      <c r="S303" s="34"/>
      <c r="T303" s="72"/>
      <c r="V303" s="30"/>
      <c r="W303" s="30"/>
      <c r="X303" s="30"/>
    </row>
    <row r="304" spans="1:24" s="73" customFormat="1" x14ac:dyDescent="0.25">
      <c r="A304" s="59"/>
      <c r="B304" s="59"/>
      <c r="C304" s="59"/>
      <c r="D304" s="35"/>
      <c r="E304" s="35"/>
      <c r="F304" s="35"/>
      <c r="G304" s="171"/>
      <c r="H304" s="35"/>
      <c r="I304" s="59"/>
      <c r="J304" s="59"/>
      <c r="K304" s="35"/>
      <c r="L304" s="35"/>
      <c r="M304" s="35"/>
      <c r="N304" s="171"/>
      <c r="O304" s="35"/>
      <c r="P304" s="92"/>
      <c r="Q304" s="90"/>
      <c r="R304" s="91"/>
      <c r="S304" s="34"/>
      <c r="T304" s="72"/>
      <c r="V304" s="30"/>
      <c r="W304" s="30"/>
      <c r="X304" s="30"/>
    </row>
    <row r="305" spans="1:24" s="73" customFormat="1" x14ac:dyDescent="0.25">
      <c r="A305" s="59"/>
      <c r="B305" s="59"/>
      <c r="C305" s="59"/>
      <c r="D305" s="35"/>
      <c r="E305" s="35"/>
      <c r="F305" s="35"/>
      <c r="G305" s="171"/>
      <c r="H305" s="35"/>
      <c r="I305" s="59"/>
      <c r="J305" s="59"/>
      <c r="K305" s="35"/>
      <c r="L305" s="35"/>
      <c r="M305" s="35"/>
      <c r="N305" s="171"/>
      <c r="O305" s="35"/>
      <c r="P305" s="92"/>
      <c r="Q305" s="90"/>
      <c r="R305" s="91"/>
      <c r="S305" s="34"/>
      <c r="T305" s="72"/>
      <c r="V305" s="30"/>
      <c r="W305" s="30"/>
      <c r="X305" s="30"/>
    </row>
    <row r="306" spans="1:24" s="73" customFormat="1" x14ac:dyDescent="0.25">
      <c r="A306" s="59"/>
      <c r="B306" s="59"/>
      <c r="C306" s="59"/>
      <c r="D306" s="35"/>
      <c r="E306" s="35"/>
      <c r="F306" s="35"/>
      <c r="G306" s="171"/>
      <c r="H306" s="35"/>
      <c r="I306" s="59"/>
      <c r="J306" s="59"/>
      <c r="K306" s="35"/>
      <c r="L306" s="35"/>
      <c r="M306" s="35"/>
      <c r="N306" s="171"/>
      <c r="O306" s="35"/>
      <c r="P306" s="92"/>
      <c r="Q306" s="90"/>
      <c r="R306" s="91"/>
      <c r="S306" s="34"/>
      <c r="T306" s="72"/>
      <c r="V306" s="30"/>
      <c r="W306" s="30"/>
      <c r="X306" s="30"/>
    </row>
    <row r="307" spans="1:24" s="73" customFormat="1" x14ac:dyDescent="0.25">
      <c r="A307" s="59"/>
      <c r="B307" s="59"/>
      <c r="C307" s="59"/>
      <c r="D307" s="35"/>
      <c r="E307" s="35"/>
      <c r="F307" s="35"/>
      <c r="G307" s="171"/>
      <c r="H307" s="35"/>
      <c r="I307" s="59"/>
      <c r="J307" s="59"/>
      <c r="K307" s="35"/>
      <c r="L307" s="35"/>
      <c r="M307" s="35"/>
      <c r="N307" s="171"/>
      <c r="O307" s="35"/>
      <c r="P307" s="92"/>
      <c r="Q307" s="90"/>
      <c r="R307" s="91"/>
      <c r="S307" s="34"/>
      <c r="T307" s="72"/>
      <c r="V307" s="30"/>
      <c r="W307" s="30"/>
      <c r="X307" s="30"/>
    </row>
    <row r="308" spans="1:24" s="73" customFormat="1" x14ac:dyDescent="0.25">
      <c r="A308" s="59"/>
      <c r="B308" s="59"/>
      <c r="C308" s="59"/>
      <c r="D308" s="35"/>
      <c r="E308" s="35"/>
      <c r="F308" s="35"/>
      <c r="G308" s="171"/>
      <c r="H308" s="35"/>
      <c r="I308" s="59"/>
      <c r="J308" s="59"/>
      <c r="K308" s="35"/>
      <c r="L308" s="35"/>
      <c r="M308" s="35"/>
      <c r="N308" s="171"/>
      <c r="O308" s="35"/>
      <c r="P308" s="92"/>
      <c r="Q308" s="90"/>
      <c r="R308" s="91"/>
      <c r="S308" s="34"/>
      <c r="T308" s="72"/>
      <c r="V308" s="30"/>
      <c r="W308" s="30"/>
      <c r="X308" s="30"/>
    </row>
    <row r="309" spans="1:24" s="73" customFormat="1" x14ac:dyDescent="0.25">
      <c r="A309" s="59"/>
      <c r="B309" s="59"/>
      <c r="C309" s="59"/>
      <c r="D309" s="35"/>
      <c r="E309" s="35"/>
      <c r="F309" s="35"/>
      <c r="G309" s="171"/>
      <c r="H309" s="35"/>
      <c r="I309" s="59"/>
      <c r="J309" s="59"/>
      <c r="K309" s="35"/>
      <c r="L309" s="35"/>
      <c r="M309" s="35"/>
      <c r="N309" s="171"/>
      <c r="O309" s="35"/>
      <c r="P309" s="92"/>
      <c r="Q309" s="90"/>
      <c r="R309" s="91"/>
      <c r="S309" s="34"/>
      <c r="T309" s="72"/>
      <c r="V309" s="30"/>
      <c r="W309" s="30"/>
      <c r="X309" s="30"/>
    </row>
    <row r="310" spans="1:24" s="73" customFormat="1" x14ac:dyDescent="0.25">
      <c r="A310" s="59"/>
      <c r="B310" s="59"/>
      <c r="C310" s="59"/>
      <c r="D310" s="35"/>
      <c r="E310" s="35"/>
      <c r="F310" s="35"/>
      <c r="G310" s="171"/>
      <c r="H310" s="35"/>
      <c r="I310" s="59"/>
      <c r="J310" s="59"/>
      <c r="K310" s="35"/>
      <c r="L310" s="35"/>
      <c r="M310" s="35"/>
      <c r="N310" s="171"/>
      <c r="O310" s="35"/>
      <c r="P310" s="92"/>
      <c r="Q310" s="90"/>
      <c r="R310" s="91"/>
      <c r="S310" s="34"/>
      <c r="T310" s="72"/>
      <c r="V310" s="30"/>
      <c r="W310" s="30"/>
      <c r="X310" s="30"/>
    </row>
    <row r="311" spans="1:24" s="73" customFormat="1" x14ac:dyDescent="0.25">
      <c r="A311" s="59"/>
      <c r="B311" s="59"/>
      <c r="C311" s="59"/>
      <c r="D311" s="35"/>
      <c r="E311" s="35"/>
      <c r="F311" s="35"/>
      <c r="G311" s="171"/>
      <c r="H311" s="35"/>
      <c r="I311" s="59"/>
      <c r="J311" s="59"/>
      <c r="K311" s="35"/>
      <c r="L311" s="35"/>
      <c r="M311" s="35"/>
      <c r="N311" s="171"/>
      <c r="O311" s="35"/>
      <c r="P311" s="92"/>
      <c r="Q311" s="90"/>
      <c r="R311" s="91"/>
      <c r="S311" s="34"/>
      <c r="T311" s="72"/>
      <c r="V311" s="30"/>
      <c r="W311" s="30"/>
      <c r="X311" s="30"/>
    </row>
  </sheetData>
  <sheetProtection selectLockedCells="1"/>
  <phoneticPr fontId="2" type="noConversion"/>
  <conditionalFormatting sqref="E3:F3">
    <cfRule type="cellIs" dxfId="151" priority="407" stopIfTrue="1" operator="equal">
      <formula>0</formula>
    </cfRule>
  </conditionalFormatting>
  <conditionalFormatting sqref="E4:F4">
    <cfRule type="cellIs" dxfId="150" priority="403" stopIfTrue="1" operator="equal">
      <formula>0</formula>
    </cfRule>
  </conditionalFormatting>
  <conditionalFormatting sqref="L3:M3">
    <cfRule type="cellIs" dxfId="149" priority="388" stopIfTrue="1" operator="equal">
      <formula>0</formula>
    </cfRule>
  </conditionalFormatting>
  <conditionalFormatting sqref="L4:M4">
    <cfRule type="cellIs" dxfId="148" priority="387" stopIfTrue="1" operator="equal">
      <formula>0</formula>
    </cfRule>
  </conditionalFormatting>
  <conditionalFormatting sqref="E8:F8">
    <cfRule type="cellIs" dxfId="147" priority="110" stopIfTrue="1" operator="equal">
      <formula>0</formula>
    </cfRule>
  </conditionalFormatting>
  <conditionalFormatting sqref="E9:F9">
    <cfRule type="cellIs" dxfId="146" priority="109" stopIfTrue="1" operator="equal">
      <formula>0</formula>
    </cfRule>
  </conditionalFormatting>
  <conditionalFormatting sqref="E13:F13">
    <cfRule type="cellIs" dxfId="145" priority="108" stopIfTrue="1" operator="equal">
      <formula>0</formula>
    </cfRule>
  </conditionalFormatting>
  <conditionalFormatting sqref="E14:F14">
    <cfRule type="cellIs" dxfId="144" priority="107" stopIfTrue="1" operator="equal">
      <formula>0</formula>
    </cfRule>
  </conditionalFormatting>
  <conditionalFormatting sqref="E18:F18">
    <cfRule type="cellIs" dxfId="143" priority="106" stopIfTrue="1" operator="equal">
      <formula>0</formula>
    </cfRule>
  </conditionalFormatting>
  <conditionalFormatting sqref="E19:F19">
    <cfRule type="cellIs" dxfId="142" priority="105" stopIfTrue="1" operator="equal">
      <formula>0</formula>
    </cfRule>
  </conditionalFormatting>
  <conditionalFormatting sqref="E23:F23">
    <cfRule type="cellIs" dxfId="141" priority="104" stopIfTrue="1" operator="equal">
      <formula>0</formula>
    </cfRule>
  </conditionalFormatting>
  <conditionalFormatting sqref="E24:F24">
    <cfRule type="cellIs" dxfId="140" priority="103" stopIfTrue="1" operator="equal">
      <formula>0</formula>
    </cfRule>
  </conditionalFormatting>
  <conditionalFormatting sqref="E28:F28">
    <cfRule type="cellIs" dxfId="139" priority="102" stopIfTrue="1" operator="equal">
      <formula>0</formula>
    </cfRule>
  </conditionalFormatting>
  <conditionalFormatting sqref="E29:F29">
    <cfRule type="cellIs" dxfId="138" priority="101" stopIfTrue="1" operator="equal">
      <formula>0</formula>
    </cfRule>
  </conditionalFormatting>
  <conditionalFormatting sqref="E33:F33">
    <cfRule type="cellIs" dxfId="137" priority="100" stopIfTrue="1" operator="equal">
      <formula>0</formula>
    </cfRule>
  </conditionalFormatting>
  <conditionalFormatting sqref="E34:F34">
    <cfRule type="cellIs" dxfId="136" priority="99" stopIfTrue="1" operator="equal">
      <formula>0</formula>
    </cfRule>
  </conditionalFormatting>
  <conditionalFormatting sqref="E38:F38">
    <cfRule type="cellIs" dxfId="135" priority="98" stopIfTrue="1" operator="equal">
      <formula>0</formula>
    </cfRule>
  </conditionalFormatting>
  <conditionalFormatting sqref="E39:F39">
    <cfRule type="cellIs" dxfId="134" priority="97" stopIfTrue="1" operator="equal">
      <formula>0</formula>
    </cfRule>
  </conditionalFormatting>
  <conditionalFormatting sqref="E43:F43">
    <cfRule type="cellIs" dxfId="133" priority="96" stopIfTrue="1" operator="equal">
      <formula>0</formula>
    </cfRule>
  </conditionalFormatting>
  <conditionalFormatting sqref="E44:F44">
    <cfRule type="cellIs" dxfId="132" priority="95" stopIfTrue="1" operator="equal">
      <formula>0</formula>
    </cfRule>
  </conditionalFormatting>
  <conditionalFormatting sqref="E48:F48">
    <cfRule type="cellIs" dxfId="131" priority="94" stopIfTrue="1" operator="equal">
      <formula>0</formula>
    </cfRule>
  </conditionalFormatting>
  <conditionalFormatting sqref="E49:F49">
    <cfRule type="cellIs" dxfId="130" priority="93" stopIfTrue="1" operator="equal">
      <formula>0</formula>
    </cfRule>
  </conditionalFormatting>
  <conditionalFormatting sqref="E53:F53">
    <cfRule type="cellIs" dxfId="129" priority="92" stopIfTrue="1" operator="equal">
      <formula>0</formula>
    </cfRule>
  </conditionalFormatting>
  <conditionalFormatting sqref="E54:F54">
    <cfRule type="cellIs" dxfId="128" priority="91" stopIfTrue="1" operator="equal">
      <formula>0</formula>
    </cfRule>
  </conditionalFormatting>
  <conditionalFormatting sqref="E58:F58">
    <cfRule type="cellIs" dxfId="127" priority="90" stopIfTrue="1" operator="equal">
      <formula>0</formula>
    </cfRule>
  </conditionalFormatting>
  <conditionalFormatting sqref="E59:F59">
    <cfRule type="cellIs" dxfId="126" priority="89" stopIfTrue="1" operator="equal">
      <formula>0</formula>
    </cfRule>
  </conditionalFormatting>
  <conditionalFormatting sqref="E63:F63">
    <cfRule type="cellIs" dxfId="125" priority="88" stopIfTrue="1" operator="equal">
      <formula>0</formula>
    </cfRule>
  </conditionalFormatting>
  <conditionalFormatting sqref="E64:F64">
    <cfRule type="cellIs" dxfId="124" priority="87" stopIfTrue="1" operator="equal">
      <formula>0</formula>
    </cfRule>
  </conditionalFormatting>
  <conditionalFormatting sqref="E68:F68">
    <cfRule type="cellIs" dxfId="123" priority="86" stopIfTrue="1" operator="equal">
      <formula>0</formula>
    </cfRule>
  </conditionalFormatting>
  <conditionalFormatting sqref="E69:F69">
    <cfRule type="cellIs" dxfId="122" priority="85" stopIfTrue="1" operator="equal">
      <formula>0</formula>
    </cfRule>
  </conditionalFormatting>
  <conditionalFormatting sqref="E73:F73">
    <cfRule type="cellIs" dxfId="121" priority="84" stopIfTrue="1" operator="equal">
      <formula>0</formula>
    </cfRule>
  </conditionalFormatting>
  <conditionalFormatting sqref="E74:F74">
    <cfRule type="cellIs" dxfId="120" priority="83" stopIfTrue="1" operator="equal">
      <formula>0</formula>
    </cfRule>
  </conditionalFormatting>
  <conditionalFormatting sqref="E78:F78">
    <cfRule type="cellIs" dxfId="119" priority="82" stopIfTrue="1" operator="equal">
      <formula>0</formula>
    </cfRule>
  </conditionalFormatting>
  <conditionalFormatting sqref="E79:F79">
    <cfRule type="cellIs" dxfId="118" priority="81" stopIfTrue="1" operator="equal">
      <formula>0</formula>
    </cfRule>
  </conditionalFormatting>
  <conditionalFormatting sqref="E83:F83">
    <cfRule type="cellIs" dxfId="117" priority="80" stopIfTrue="1" operator="equal">
      <formula>0</formula>
    </cfRule>
  </conditionalFormatting>
  <conditionalFormatting sqref="E84:F84">
    <cfRule type="cellIs" dxfId="116" priority="79" stopIfTrue="1" operator="equal">
      <formula>0</formula>
    </cfRule>
  </conditionalFormatting>
  <conditionalFormatting sqref="E88:F88">
    <cfRule type="cellIs" dxfId="115" priority="78" stopIfTrue="1" operator="equal">
      <formula>0</formula>
    </cfRule>
  </conditionalFormatting>
  <conditionalFormatting sqref="E89:F89">
    <cfRule type="cellIs" dxfId="114" priority="77" stopIfTrue="1" operator="equal">
      <formula>0</formula>
    </cfRule>
  </conditionalFormatting>
  <conditionalFormatting sqref="E93:F93">
    <cfRule type="cellIs" dxfId="113" priority="76" stopIfTrue="1" operator="equal">
      <formula>0</formula>
    </cfRule>
  </conditionalFormatting>
  <conditionalFormatting sqref="E94:F94">
    <cfRule type="cellIs" dxfId="112" priority="75" stopIfTrue="1" operator="equal">
      <formula>0</formula>
    </cfRule>
  </conditionalFormatting>
  <conditionalFormatting sqref="E98:F98">
    <cfRule type="cellIs" dxfId="111" priority="74" stopIfTrue="1" operator="equal">
      <formula>0</formula>
    </cfRule>
  </conditionalFormatting>
  <conditionalFormatting sqref="E99:F99">
    <cfRule type="cellIs" dxfId="110" priority="73" stopIfTrue="1" operator="equal">
      <formula>0</formula>
    </cfRule>
  </conditionalFormatting>
  <conditionalFormatting sqref="E103:F103">
    <cfRule type="cellIs" dxfId="109" priority="72" stopIfTrue="1" operator="equal">
      <formula>0</formula>
    </cfRule>
  </conditionalFormatting>
  <conditionalFormatting sqref="E104:F104">
    <cfRule type="cellIs" dxfId="108" priority="71" stopIfTrue="1" operator="equal">
      <formula>0</formula>
    </cfRule>
  </conditionalFormatting>
  <conditionalFormatting sqref="E108:F108">
    <cfRule type="cellIs" dxfId="107" priority="70" stopIfTrue="1" operator="equal">
      <formula>0</formula>
    </cfRule>
  </conditionalFormatting>
  <conditionalFormatting sqref="E109:F109">
    <cfRule type="cellIs" dxfId="106" priority="69" stopIfTrue="1" operator="equal">
      <formula>0</formula>
    </cfRule>
  </conditionalFormatting>
  <conditionalFormatting sqref="E113:F113">
    <cfRule type="cellIs" dxfId="105" priority="68" stopIfTrue="1" operator="equal">
      <formula>0</formula>
    </cfRule>
  </conditionalFormatting>
  <conditionalFormatting sqref="E114:F114">
    <cfRule type="cellIs" dxfId="104" priority="67" stopIfTrue="1" operator="equal">
      <formula>0</formula>
    </cfRule>
  </conditionalFormatting>
  <conditionalFormatting sqref="E118:F118">
    <cfRule type="cellIs" dxfId="103" priority="66" stopIfTrue="1" operator="equal">
      <formula>0</formula>
    </cfRule>
  </conditionalFormatting>
  <conditionalFormatting sqref="E119:F119">
    <cfRule type="cellIs" dxfId="102" priority="65" stopIfTrue="1" operator="equal">
      <formula>0</formula>
    </cfRule>
  </conditionalFormatting>
  <conditionalFormatting sqref="E123:F123">
    <cfRule type="cellIs" dxfId="101" priority="62" stopIfTrue="1" operator="equal">
      <formula>0</formula>
    </cfRule>
  </conditionalFormatting>
  <conditionalFormatting sqref="E124:F124">
    <cfRule type="cellIs" dxfId="100" priority="61" stopIfTrue="1" operator="equal">
      <formula>0</formula>
    </cfRule>
  </conditionalFormatting>
  <conditionalFormatting sqref="E128:F128">
    <cfRule type="cellIs" dxfId="99" priority="60" stopIfTrue="1" operator="equal">
      <formula>0</formula>
    </cfRule>
  </conditionalFormatting>
  <conditionalFormatting sqref="E129:F129">
    <cfRule type="cellIs" dxfId="98" priority="59" stopIfTrue="1" operator="equal">
      <formula>0</formula>
    </cfRule>
  </conditionalFormatting>
  <conditionalFormatting sqref="E133:F133">
    <cfRule type="cellIs" dxfId="97" priority="58" stopIfTrue="1" operator="equal">
      <formula>0</formula>
    </cfRule>
  </conditionalFormatting>
  <conditionalFormatting sqref="E134:F134">
    <cfRule type="cellIs" dxfId="96" priority="57" stopIfTrue="1" operator="equal">
      <formula>0</formula>
    </cfRule>
  </conditionalFormatting>
  <conditionalFormatting sqref="L8:M8">
    <cfRule type="cellIs" dxfId="95" priority="56" stopIfTrue="1" operator="equal">
      <formula>0</formula>
    </cfRule>
  </conditionalFormatting>
  <conditionalFormatting sqref="L9:M9">
    <cfRule type="cellIs" dxfId="94" priority="55" stopIfTrue="1" operator="equal">
      <formula>0</formula>
    </cfRule>
  </conditionalFormatting>
  <conditionalFormatting sqref="L13:M13">
    <cfRule type="cellIs" dxfId="93" priority="54" stopIfTrue="1" operator="equal">
      <formula>0</formula>
    </cfRule>
  </conditionalFormatting>
  <conditionalFormatting sqref="L14:M14">
    <cfRule type="cellIs" dxfId="92" priority="53" stopIfTrue="1" operator="equal">
      <formula>0</formula>
    </cfRule>
  </conditionalFormatting>
  <conditionalFormatting sqref="L18:M18">
    <cfRule type="cellIs" dxfId="91" priority="52" stopIfTrue="1" operator="equal">
      <formula>0</formula>
    </cfRule>
  </conditionalFormatting>
  <conditionalFormatting sqref="L19:M19">
    <cfRule type="cellIs" dxfId="90" priority="51" stopIfTrue="1" operator="equal">
      <formula>0</formula>
    </cfRule>
  </conditionalFormatting>
  <conditionalFormatting sqref="L23:M23">
    <cfRule type="cellIs" dxfId="89" priority="50" stopIfTrue="1" operator="equal">
      <formula>0</formula>
    </cfRule>
  </conditionalFormatting>
  <conditionalFormatting sqref="L24:M24">
    <cfRule type="cellIs" dxfId="88" priority="49" stopIfTrue="1" operator="equal">
      <formula>0</formula>
    </cfRule>
  </conditionalFormatting>
  <conditionalFormatting sqref="L28:M28">
    <cfRule type="cellIs" dxfId="87" priority="48" stopIfTrue="1" operator="equal">
      <formula>0</formula>
    </cfRule>
  </conditionalFormatting>
  <conditionalFormatting sqref="L29:M29">
    <cfRule type="cellIs" dxfId="86" priority="47" stopIfTrue="1" operator="equal">
      <formula>0</formula>
    </cfRule>
  </conditionalFormatting>
  <conditionalFormatting sqref="L33:M33">
    <cfRule type="cellIs" dxfId="85" priority="46" stopIfTrue="1" operator="equal">
      <formula>0</formula>
    </cfRule>
  </conditionalFormatting>
  <conditionalFormatting sqref="L34:M34">
    <cfRule type="cellIs" dxfId="84" priority="45" stopIfTrue="1" operator="equal">
      <formula>0</formula>
    </cfRule>
  </conditionalFormatting>
  <conditionalFormatting sqref="L38:M38">
    <cfRule type="cellIs" dxfId="83" priority="44" stopIfTrue="1" operator="equal">
      <formula>0</formula>
    </cfRule>
  </conditionalFormatting>
  <conditionalFormatting sqref="L39:M39">
    <cfRule type="cellIs" dxfId="82" priority="43" stopIfTrue="1" operator="equal">
      <formula>0</formula>
    </cfRule>
  </conditionalFormatting>
  <conditionalFormatting sqref="L43:M43">
    <cfRule type="cellIs" dxfId="81" priority="42" stopIfTrue="1" operator="equal">
      <formula>0</formula>
    </cfRule>
  </conditionalFormatting>
  <conditionalFormatting sqref="L44:M44">
    <cfRule type="cellIs" dxfId="80" priority="41" stopIfTrue="1" operator="equal">
      <formula>0</formula>
    </cfRule>
  </conditionalFormatting>
  <conditionalFormatting sqref="L48:M48">
    <cfRule type="cellIs" dxfId="79" priority="40" stopIfTrue="1" operator="equal">
      <formula>0</formula>
    </cfRule>
  </conditionalFormatting>
  <conditionalFormatting sqref="L49:M49">
    <cfRule type="cellIs" dxfId="78" priority="39" stopIfTrue="1" operator="equal">
      <formula>0</formula>
    </cfRule>
  </conditionalFormatting>
  <conditionalFormatting sqref="L53:M53">
    <cfRule type="cellIs" dxfId="77" priority="38" stopIfTrue="1" operator="equal">
      <formula>0</formula>
    </cfRule>
  </conditionalFormatting>
  <conditionalFormatting sqref="L54:M54">
    <cfRule type="cellIs" dxfId="76" priority="37" stopIfTrue="1" operator="equal">
      <formula>0</formula>
    </cfRule>
  </conditionalFormatting>
  <conditionalFormatting sqref="L58:M58">
    <cfRule type="cellIs" dxfId="75" priority="36" stopIfTrue="1" operator="equal">
      <formula>0</formula>
    </cfRule>
  </conditionalFormatting>
  <conditionalFormatting sqref="L59:M59">
    <cfRule type="cellIs" dxfId="74" priority="35" stopIfTrue="1" operator="equal">
      <formula>0</formula>
    </cfRule>
  </conditionalFormatting>
  <conditionalFormatting sqref="L63:M63">
    <cfRule type="cellIs" dxfId="73" priority="34" stopIfTrue="1" operator="equal">
      <formula>0</formula>
    </cfRule>
  </conditionalFormatting>
  <conditionalFormatting sqref="L64:M64">
    <cfRule type="cellIs" dxfId="72" priority="33" stopIfTrue="1" operator="equal">
      <formula>0</formula>
    </cfRule>
  </conditionalFormatting>
  <conditionalFormatting sqref="L68:M68">
    <cfRule type="cellIs" dxfId="71" priority="32" stopIfTrue="1" operator="equal">
      <formula>0</formula>
    </cfRule>
  </conditionalFormatting>
  <conditionalFormatting sqref="L69:M69">
    <cfRule type="cellIs" dxfId="70" priority="31" stopIfTrue="1" operator="equal">
      <formula>0</formula>
    </cfRule>
  </conditionalFormatting>
  <conditionalFormatting sqref="L73:M73">
    <cfRule type="cellIs" dxfId="69" priority="30" stopIfTrue="1" operator="equal">
      <formula>0</formula>
    </cfRule>
  </conditionalFormatting>
  <conditionalFormatting sqref="L74:M74">
    <cfRule type="cellIs" dxfId="68" priority="29" stopIfTrue="1" operator="equal">
      <formula>0</formula>
    </cfRule>
  </conditionalFormatting>
  <conditionalFormatting sqref="L78:M78">
    <cfRule type="cellIs" dxfId="67" priority="28" stopIfTrue="1" operator="equal">
      <formula>0</formula>
    </cfRule>
  </conditionalFormatting>
  <conditionalFormatting sqref="L79:M79">
    <cfRule type="cellIs" dxfId="66" priority="27" stopIfTrue="1" operator="equal">
      <formula>0</formula>
    </cfRule>
  </conditionalFormatting>
  <conditionalFormatting sqref="L83:M83">
    <cfRule type="cellIs" dxfId="65" priority="26" stopIfTrue="1" operator="equal">
      <formula>0</formula>
    </cfRule>
  </conditionalFormatting>
  <conditionalFormatting sqref="L84:M84">
    <cfRule type="cellIs" dxfId="64" priority="25" stopIfTrue="1" operator="equal">
      <formula>0</formula>
    </cfRule>
  </conditionalFormatting>
  <conditionalFormatting sqref="L88:M88">
    <cfRule type="cellIs" dxfId="63" priority="24" stopIfTrue="1" operator="equal">
      <formula>0</formula>
    </cfRule>
  </conditionalFormatting>
  <conditionalFormatting sqref="L89:M89">
    <cfRule type="cellIs" dxfId="62" priority="23" stopIfTrue="1" operator="equal">
      <formula>0</formula>
    </cfRule>
  </conditionalFormatting>
  <conditionalFormatting sqref="L93:M93">
    <cfRule type="cellIs" dxfId="61" priority="22" stopIfTrue="1" operator="equal">
      <formula>0</formula>
    </cfRule>
  </conditionalFormatting>
  <conditionalFormatting sqref="L94:M94">
    <cfRule type="cellIs" dxfId="60" priority="21" stopIfTrue="1" operator="equal">
      <formula>0</formula>
    </cfRule>
  </conditionalFormatting>
  <conditionalFormatting sqref="L98:M98">
    <cfRule type="cellIs" dxfId="59" priority="20" stopIfTrue="1" operator="equal">
      <formula>0</formula>
    </cfRule>
  </conditionalFormatting>
  <conditionalFormatting sqref="L99:M99">
    <cfRule type="cellIs" dxfId="58" priority="19" stopIfTrue="1" operator="equal">
      <formula>0</formula>
    </cfRule>
  </conditionalFormatting>
  <conditionalFormatting sqref="L103:M103">
    <cfRule type="cellIs" dxfId="57" priority="18" stopIfTrue="1" operator="equal">
      <formula>0</formula>
    </cfRule>
  </conditionalFormatting>
  <conditionalFormatting sqref="L104:M104">
    <cfRule type="cellIs" dxfId="56" priority="17" stopIfTrue="1" operator="equal">
      <formula>0</formula>
    </cfRule>
  </conditionalFormatting>
  <conditionalFormatting sqref="L108:M108">
    <cfRule type="cellIs" dxfId="55" priority="16" stopIfTrue="1" operator="equal">
      <formula>0</formula>
    </cfRule>
  </conditionalFormatting>
  <conditionalFormatting sqref="L109:M109">
    <cfRule type="cellIs" dxfId="54" priority="15" stopIfTrue="1" operator="equal">
      <formula>0</formula>
    </cfRule>
  </conditionalFormatting>
  <conditionalFormatting sqref="L113:M113">
    <cfRule type="cellIs" dxfId="53" priority="14" stopIfTrue="1" operator="equal">
      <formula>0</formula>
    </cfRule>
  </conditionalFormatting>
  <conditionalFormatting sqref="L114:M114">
    <cfRule type="cellIs" dxfId="52" priority="13" stopIfTrue="1" operator="equal">
      <formula>0</formula>
    </cfRule>
  </conditionalFormatting>
  <conditionalFormatting sqref="L118:M118">
    <cfRule type="cellIs" dxfId="51" priority="12" stopIfTrue="1" operator="equal">
      <formula>0</formula>
    </cfRule>
  </conditionalFormatting>
  <conditionalFormatting sqref="L119:M119">
    <cfRule type="cellIs" dxfId="50" priority="11" stopIfTrue="1" operator="equal">
      <formula>0</formula>
    </cfRule>
  </conditionalFormatting>
  <conditionalFormatting sqref="L123:M123">
    <cfRule type="cellIs" dxfId="49" priority="10" stopIfTrue="1" operator="equal">
      <formula>0</formula>
    </cfRule>
  </conditionalFormatting>
  <conditionalFormatting sqref="L124:M124">
    <cfRule type="cellIs" dxfId="48" priority="9" stopIfTrue="1" operator="equal">
      <formula>0</formula>
    </cfRule>
  </conditionalFormatting>
  <conditionalFormatting sqref="L128:M128">
    <cfRule type="cellIs" dxfId="47" priority="8" stopIfTrue="1" operator="equal">
      <formula>0</formula>
    </cfRule>
  </conditionalFormatting>
  <conditionalFormatting sqref="L129:M129">
    <cfRule type="cellIs" dxfId="46" priority="7" stopIfTrue="1" operator="equal">
      <formula>0</formula>
    </cfRule>
  </conditionalFormatting>
  <conditionalFormatting sqref="L133:M133">
    <cfRule type="cellIs" dxfId="45" priority="6" stopIfTrue="1" operator="equal">
      <formula>0</formula>
    </cfRule>
  </conditionalFormatting>
  <conditionalFormatting sqref="L134:M134">
    <cfRule type="cellIs" dxfId="44" priority="5" stopIfTrue="1" operator="equal">
      <formula>0</formula>
    </cfRule>
  </conditionalFormatting>
  <conditionalFormatting sqref="L138:M138">
    <cfRule type="cellIs" dxfId="43" priority="4" stopIfTrue="1" operator="equal">
      <formula>0</formula>
    </cfRule>
  </conditionalFormatting>
  <conditionalFormatting sqref="L139:M139">
    <cfRule type="cellIs" dxfId="42" priority="3" stopIfTrue="1" operator="equal">
      <formula>0</formula>
    </cfRule>
  </conditionalFormatting>
  <conditionalFormatting sqref="E138:F138">
    <cfRule type="cellIs" dxfId="41" priority="2" stopIfTrue="1" operator="equal">
      <formula>0</formula>
    </cfRule>
  </conditionalFormatting>
  <conditionalFormatting sqref="E139:F139">
    <cfRule type="cellIs" dxfId="40" priority="1" stopIfTrue="1" operator="equal">
      <formula>0</formula>
    </cfRule>
  </conditionalFormatting>
  <dataValidations count="9">
    <dataValidation type="list" allowBlank="1" showInputMessage="1" showErrorMessage="1" sqref="B3:C4 B73:C74 I113:J114 I128:J129 B48:C49 I83:J84 B38:C39">
      <formula1>$R$2:$R$6</formula1>
    </dataValidation>
    <dataValidation type="list" allowBlank="1" showInputMessage="1" showErrorMessage="1" sqref="I68:J69 B103:C104 I3:J4 I133:J134 B58:C59 I98:J99 B33:C34">
      <formula1>$R$7:$R$11</formula1>
    </dataValidation>
    <dataValidation type="list" allowBlank="1" showInputMessage="1" showErrorMessage="1" sqref="B128:C129 I88:J89 B118:C119 B23:C24 I13:J14 I58:J59 I63:J64">
      <formula1>$R$12:$R$16</formula1>
    </dataValidation>
    <dataValidation type="list" allowBlank="1" showInputMessage="1" showErrorMessage="1" sqref="L33:M34 F58:F59 F3:F4 F133:F134 F53:F54 L3:M4 F8:F9 F13:F14 L138:M139 F18:F19 F23:F24 F28:F29 F38:F39 F43:F44 F48:F49 L53:M54 L58:M59 F63:F64 L133:M134 L13:M14 L8:M9 L28:M29 L23:M24 L18:M19 L48:M49 L43:M44 L38:M39 L63:M64 F68:F69 L68:M69 F123:F124 F118:F119 F73:F74 F78:F79 F83:F84 F88:F89 F93:F94 F98:F99 F103:F104 F108:F109 F113:F114 L118:M119 L123:M124 F128:F129 L83:M84 L78:M79 L73:M74 L98:M99 L93:M94 L88:M89 L113:M114 L108:M109 L103:M104 L128:M129 F33:F34 F138:F139">
      <formula1>$V$2:$V$19</formula1>
    </dataValidation>
    <dataValidation type="list" allowBlank="1" showInputMessage="1" showErrorMessage="1" sqref="I93:J94 I23:J24 I18:J19 I48:J49 B78:C79 B108:C109 B133:C134">
      <formula1>$R$17:$R$21</formula1>
    </dataValidation>
    <dataValidation type="list" allowBlank="1" showInputMessage="1" showErrorMessage="1" sqref="B13:C14 B28:C29 I108:J109 B43:C44 I73:J74 B98:C99 I138:J139">
      <formula1>$R$22:$R$26</formula1>
    </dataValidation>
    <dataValidation type="list" allowBlank="1" showInputMessage="1" showErrorMessage="1" sqref="B123:C124 I78:J79 B88:C89 I43:J44 B113:C114 I8:J9 I33:J34">
      <formula1>$R$27:$R$31</formula1>
    </dataValidation>
    <dataValidation type="list" allowBlank="1" showInputMessage="1" showErrorMessage="1" sqref="B8:C9 I38:J39 I53:J54 B63:C64 B93:C94 I103:J104 B138:C139">
      <formula1>$R$32:$R$36</formula1>
    </dataValidation>
    <dataValidation type="list" allowBlank="1" showInputMessage="1" showErrorMessage="1" sqref="B18:C19 I28:J29 B53:C54 B68:C69 B83:C84 I118:J119 I123:J124">
      <formula1>$R$37:$R$41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2"/>
  <sheetViews>
    <sheetView showGridLines="0" zoomScale="75" zoomScaleNormal="75" workbookViewId="0"/>
  </sheetViews>
  <sheetFormatPr defaultRowHeight="13.5" x14ac:dyDescent="0.25"/>
  <cols>
    <col min="1" max="1" width="12.5703125" customWidth="1"/>
    <col min="2" max="9" width="9.5703125" style="123" customWidth="1"/>
    <col min="10" max="10" width="8.92578125" customWidth="1"/>
    <col min="11" max="11" width="7.42578125" customWidth="1"/>
    <col min="12" max="12" width="7.2109375" customWidth="1"/>
    <col min="13" max="13" width="8.7109375" style="4" hidden="1" customWidth="1"/>
    <col min="14" max="14" width="8.7109375" hidden="1" customWidth="1"/>
    <col min="15" max="15" width="4" customWidth="1"/>
  </cols>
  <sheetData>
    <row r="1" spans="1:14" ht="31.5" x14ac:dyDescent="0.55000000000000004">
      <c r="A1" s="2" t="s">
        <v>116</v>
      </c>
    </row>
    <row r="2" spans="1:14" ht="21.65" customHeight="1" thickBot="1" x14ac:dyDescent="0.3">
      <c r="A2" s="38"/>
    </row>
    <row r="3" spans="1:14" s="3" customFormat="1" ht="57" customHeight="1" thickBot="1" x14ac:dyDescent="0.3">
      <c r="A3" s="7" t="s">
        <v>29</v>
      </c>
      <c r="B3" s="43" t="s">
        <v>91</v>
      </c>
      <c r="C3" s="44" t="s">
        <v>112</v>
      </c>
      <c r="D3" s="44" t="s">
        <v>98</v>
      </c>
      <c r="E3" s="44" t="s">
        <v>90</v>
      </c>
      <c r="F3" s="44" t="s">
        <v>101</v>
      </c>
      <c r="G3" s="44" t="s">
        <v>103</v>
      </c>
      <c r="H3" s="44" t="s">
        <v>85</v>
      </c>
      <c r="I3" s="124" t="s">
        <v>84</v>
      </c>
      <c r="J3" s="8" t="s">
        <v>9</v>
      </c>
      <c r="K3" s="10" t="s">
        <v>10</v>
      </c>
      <c r="L3" s="9" t="s">
        <v>11</v>
      </c>
    </row>
    <row r="4" spans="1:14" ht="21.65" customHeight="1" x14ac:dyDescent="0.25">
      <c r="A4" s="183" t="s">
        <v>91</v>
      </c>
      <c r="B4" s="185" t="s">
        <v>17</v>
      </c>
      <c r="C4" s="5">
        <v>6</v>
      </c>
      <c r="D4" s="5">
        <v>8</v>
      </c>
      <c r="E4" s="5">
        <v>6</v>
      </c>
      <c r="F4" s="5">
        <v>2</v>
      </c>
      <c r="G4" s="5">
        <v>4</v>
      </c>
      <c r="H4" s="5">
        <v>4</v>
      </c>
      <c r="I4" s="125">
        <v>6</v>
      </c>
      <c r="J4" s="179">
        <v>36</v>
      </c>
      <c r="K4" s="181">
        <v>182.16666666666666</v>
      </c>
      <c r="L4" s="189">
        <v>2</v>
      </c>
      <c r="M4" s="191">
        <v>12194.857142857143</v>
      </c>
      <c r="N4" t="s">
        <v>84</v>
      </c>
    </row>
    <row r="5" spans="1:14" ht="21.65" customHeight="1" thickBot="1" x14ac:dyDescent="0.3">
      <c r="A5" s="184"/>
      <c r="B5" s="186"/>
      <c r="C5" s="46">
        <v>152.66666666666666</v>
      </c>
      <c r="D5" s="47">
        <v>188</v>
      </c>
      <c r="E5" s="47">
        <v>188.83333333333334</v>
      </c>
      <c r="F5" s="47">
        <v>175.66666666666666</v>
      </c>
      <c r="G5" s="47">
        <v>210.16666666666666</v>
      </c>
      <c r="H5" s="47">
        <v>175</v>
      </c>
      <c r="I5" s="126">
        <v>184.83333333333334</v>
      </c>
      <c r="J5" s="180"/>
      <c r="K5" s="182" t="e">
        <v>#REF!</v>
      </c>
      <c r="L5" s="190" t="e">
        <v>#N/A</v>
      </c>
      <c r="M5" s="191"/>
    </row>
    <row r="6" spans="1:14" ht="21.65" customHeight="1" x14ac:dyDescent="0.25">
      <c r="A6" s="183" t="s">
        <v>112</v>
      </c>
      <c r="B6" s="6">
        <v>2</v>
      </c>
      <c r="C6" s="187" t="s">
        <v>17</v>
      </c>
      <c r="D6" s="5">
        <v>8</v>
      </c>
      <c r="E6" s="5">
        <v>2</v>
      </c>
      <c r="F6" s="5">
        <v>0</v>
      </c>
      <c r="G6" s="5">
        <v>4</v>
      </c>
      <c r="H6" s="5">
        <v>0</v>
      </c>
      <c r="I6" s="125">
        <v>2</v>
      </c>
      <c r="J6" s="179">
        <v>18</v>
      </c>
      <c r="K6" s="181">
        <v>164.73809523809524</v>
      </c>
      <c r="L6" s="189">
        <v>7</v>
      </c>
      <c r="M6" s="191">
        <v>9196.3571428571431</v>
      </c>
      <c r="N6" t="s">
        <v>91</v>
      </c>
    </row>
    <row r="7" spans="1:14" ht="21.65" customHeight="1" thickBot="1" x14ac:dyDescent="0.3">
      <c r="A7" s="184"/>
      <c r="B7" s="48">
        <v>139.33333333333334</v>
      </c>
      <c r="C7" s="188"/>
      <c r="D7" s="47">
        <v>159.33333333333334</v>
      </c>
      <c r="E7" s="47">
        <v>185</v>
      </c>
      <c r="F7" s="47">
        <v>161.66666666666666</v>
      </c>
      <c r="G7" s="47">
        <v>175.83333333333334</v>
      </c>
      <c r="H7" s="47">
        <v>165.16666666666666</v>
      </c>
      <c r="I7" s="126">
        <v>166.83333333333334</v>
      </c>
      <c r="J7" s="180"/>
      <c r="K7" s="182" t="e">
        <v>#REF!</v>
      </c>
      <c r="L7" s="190" t="e">
        <v>#N/A</v>
      </c>
      <c r="M7" s="191"/>
    </row>
    <row r="8" spans="1:14" ht="21.65" customHeight="1" x14ac:dyDescent="0.25">
      <c r="A8" s="183" t="s">
        <v>98</v>
      </c>
      <c r="B8" s="6">
        <v>0</v>
      </c>
      <c r="C8" s="5">
        <v>0</v>
      </c>
      <c r="D8" s="187" t="s">
        <v>7</v>
      </c>
      <c r="E8" s="5">
        <v>4</v>
      </c>
      <c r="F8" s="5">
        <v>2</v>
      </c>
      <c r="G8" s="5">
        <v>2</v>
      </c>
      <c r="H8" s="5">
        <v>2</v>
      </c>
      <c r="I8" s="125">
        <v>0</v>
      </c>
      <c r="J8" s="179">
        <v>10</v>
      </c>
      <c r="K8" s="181">
        <v>148.6904761904762</v>
      </c>
      <c r="L8" s="189">
        <v>8</v>
      </c>
      <c r="M8" s="191">
        <v>9777.8214285714294</v>
      </c>
      <c r="N8" t="s">
        <v>85</v>
      </c>
    </row>
    <row r="9" spans="1:14" ht="21.65" customHeight="1" thickBot="1" x14ac:dyDescent="0.3">
      <c r="A9" s="184"/>
      <c r="B9" s="48">
        <v>145.5</v>
      </c>
      <c r="C9" s="47">
        <v>135.33333333333334</v>
      </c>
      <c r="D9" s="188"/>
      <c r="E9" s="47">
        <v>173</v>
      </c>
      <c r="F9" s="47">
        <v>151.33333333333334</v>
      </c>
      <c r="G9" s="47">
        <v>135.33333333333334</v>
      </c>
      <c r="H9" s="47">
        <v>156.5</v>
      </c>
      <c r="I9" s="126">
        <v>143.83333333333334</v>
      </c>
      <c r="J9" s="180"/>
      <c r="K9" s="182" t="e">
        <v>#REF!</v>
      </c>
      <c r="L9" s="190">
        <v>6</v>
      </c>
      <c r="M9" s="191"/>
    </row>
    <row r="10" spans="1:14" ht="21.65" customHeight="1" x14ac:dyDescent="0.25">
      <c r="A10" s="183" t="s">
        <v>90</v>
      </c>
      <c r="B10" s="6">
        <v>2</v>
      </c>
      <c r="C10" s="5">
        <v>6</v>
      </c>
      <c r="D10" s="5">
        <v>4</v>
      </c>
      <c r="E10" s="187" t="s">
        <v>8</v>
      </c>
      <c r="F10" s="5">
        <v>4</v>
      </c>
      <c r="G10" s="5">
        <v>6</v>
      </c>
      <c r="H10" s="5">
        <v>2</v>
      </c>
      <c r="I10" s="125">
        <v>4</v>
      </c>
      <c r="J10" s="179">
        <v>28</v>
      </c>
      <c r="K10" s="181">
        <v>186.38095238095235</v>
      </c>
      <c r="L10" s="189">
        <v>6</v>
      </c>
      <c r="M10" s="191">
        <v>8273.4642857142862</v>
      </c>
      <c r="N10" t="s">
        <v>86</v>
      </c>
    </row>
    <row r="11" spans="1:14" ht="21.65" customHeight="1" thickBot="1" x14ac:dyDescent="0.3">
      <c r="A11" s="184"/>
      <c r="B11" s="48">
        <v>177.33333333333334</v>
      </c>
      <c r="C11" s="47">
        <v>189.66666666666666</v>
      </c>
      <c r="D11" s="47">
        <v>182.16666666666666</v>
      </c>
      <c r="E11" s="188"/>
      <c r="F11" s="47">
        <v>186.66666666666666</v>
      </c>
      <c r="G11" s="47">
        <v>198.33333333333334</v>
      </c>
      <c r="H11" s="47">
        <v>191.16666666666666</v>
      </c>
      <c r="I11" s="126">
        <v>179.33333333333334</v>
      </c>
      <c r="J11" s="180"/>
      <c r="K11" s="182" t="e">
        <v>#REF!</v>
      </c>
      <c r="L11" s="190" t="e">
        <v>#N/A</v>
      </c>
      <c r="M11" s="191"/>
    </row>
    <row r="12" spans="1:14" ht="21.65" customHeight="1" x14ac:dyDescent="0.25">
      <c r="A12" s="183" t="s">
        <v>101</v>
      </c>
      <c r="B12" s="6">
        <v>6</v>
      </c>
      <c r="C12" s="5">
        <v>8</v>
      </c>
      <c r="D12" s="5">
        <v>6</v>
      </c>
      <c r="E12" s="5">
        <v>4</v>
      </c>
      <c r="F12" s="187" t="s">
        <v>15</v>
      </c>
      <c r="G12" s="5">
        <v>4</v>
      </c>
      <c r="H12" s="5">
        <v>8</v>
      </c>
      <c r="I12" s="125">
        <v>2</v>
      </c>
      <c r="J12" s="179">
        <v>38</v>
      </c>
      <c r="K12" s="181">
        <v>178.85714285714283</v>
      </c>
      <c r="L12" s="189">
        <v>1</v>
      </c>
      <c r="M12" s="191">
        <v>7983.5357142857147</v>
      </c>
      <c r="N12" t="s">
        <v>87</v>
      </c>
    </row>
    <row r="13" spans="1:14" ht="21.65" customHeight="1" thickBot="1" x14ac:dyDescent="0.3">
      <c r="A13" s="184"/>
      <c r="B13" s="48">
        <v>174.16666666666666</v>
      </c>
      <c r="C13" s="47">
        <v>191.5</v>
      </c>
      <c r="D13" s="47">
        <v>190.83333333333334</v>
      </c>
      <c r="E13" s="47">
        <v>187.16666666666666</v>
      </c>
      <c r="F13" s="188"/>
      <c r="G13" s="47">
        <v>173</v>
      </c>
      <c r="H13" s="47">
        <v>181</v>
      </c>
      <c r="I13" s="126">
        <v>154.33333333333334</v>
      </c>
      <c r="J13" s="180"/>
      <c r="K13" s="182" t="e">
        <v>#REF!</v>
      </c>
      <c r="L13" s="190" t="e">
        <v>#N/A</v>
      </c>
      <c r="M13" s="191"/>
    </row>
    <row r="14" spans="1:14" ht="21.65" customHeight="1" x14ac:dyDescent="0.25">
      <c r="A14" s="183" t="s">
        <v>103</v>
      </c>
      <c r="B14" s="6">
        <v>4</v>
      </c>
      <c r="C14" s="5">
        <v>4</v>
      </c>
      <c r="D14" s="5">
        <v>6</v>
      </c>
      <c r="E14" s="5">
        <v>2</v>
      </c>
      <c r="F14" s="5">
        <v>4</v>
      </c>
      <c r="G14" s="187" t="s">
        <v>16</v>
      </c>
      <c r="H14" s="5">
        <v>2</v>
      </c>
      <c r="I14" s="125">
        <v>4</v>
      </c>
      <c r="J14" s="179">
        <v>26</v>
      </c>
      <c r="K14" s="181">
        <v>166.95238095238093</v>
      </c>
      <c r="L14" s="189">
        <v>5</v>
      </c>
      <c r="M14" s="191">
        <v>7675.8928571428569</v>
      </c>
      <c r="N14" t="s">
        <v>88</v>
      </c>
    </row>
    <row r="15" spans="1:14" ht="21.65" customHeight="1" thickBot="1" x14ac:dyDescent="0.3">
      <c r="A15" s="184"/>
      <c r="B15" s="48">
        <v>171.83333333333334</v>
      </c>
      <c r="C15" s="47">
        <v>177</v>
      </c>
      <c r="D15" s="47">
        <v>168.33333333333334</v>
      </c>
      <c r="E15" s="47">
        <v>167.16666666666666</v>
      </c>
      <c r="F15" s="47">
        <v>166.66666666666666</v>
      </c>
      <c r="G15" s="188"/>
      <c r="H15" s="47">
        <v>159.16666666666666</v>
      </c>
      <c r="I15" s="126">
        <v>158.5</v>
      </c>
      <c r="J15" s="180"/>
      <c r="K15" s="182" t="e">
        <v>#REF!</v>
      </c>
      <c r="L15" s="190" t="e">
        <v>#N/A</v>
      </c>
      <c r="M15" s="191"/>
    </row>
    <row r="16" spans="1:14" ht="21.65" customHeight="1" x14ac:dyDescent="0.25">
      <c r="A16" s="183" t="s">
        <v>85</v>
      </c>
      <c r="B16" s="6">
        <v>4</v>
      </c>
      <c r="C16" s="5">
        <v>8</v>
      </c>
      <c r="D16" s="5">
        <v>6</v>
      </c>
      <c r="E16" s="5">
        <v>6</v>
      </c>
      <c r="F16" s="5">
        <v>0</v>
      </c>
      <c r="G16" s="5">
        <v>6</v>
      </c>
      <c r="H16" s="187" t="s">
        <v>17</v>
      </c>
      <c r="I16" s="125">
        <v>4</v>
      </c>
      <c r="J16" s="179">
        <v>34</v>
      </c>
      <c r="K16" s="181">
        <v>171.16666666666666</v>
      </c>
      <c r="L16" s="189">
        <v>3</v>
      </c>
      <c r="M16" s="191">
        <v>1943.3928571428571</v>
      </c>
      <c r="N16" t="s">
        <v>89</v>
      </c>
    </row>
    <row r="17" spans="1:14" ht="21.65" customHeight="1" thickBot="1" x14ac:dyDescent="0.3">
      <c r="A17" s="184"/>
      <c r="B17" s="48">
        <v>163.16666666666666</v>
      </c>
      <c r="C17" s="47">
        <v>181.33333333333334</v>
      </c>
      <c r="D17" s="47">
        <v>165</v>
      </c>
      <c r="E17" s="47">
        <v>174.16666666666666</v>
      </c>
      <c r="F17" s="47">
        <v>164.5</v>
      </c>
      <c r="G17" s="47">
        <v>166.66666666666666</v>
      </c>
      <c r="H17" s="188"/>
      <c r="I17" s="127">
        <v>183.33333333333334</v>
      </c>
      <c r="J17" s="180"/>
      <c r="K17" s="182" t="e">
        <v>#REF!</v>
      </c>
      <c r="L17" s="190" t="e">
        <v>#N/A</v>
      </c>
      <c r="M17" s="191"/>
    </row>
    <row r="18" spans="1:14" ht="21.65" customHeight="1" x14ac:dyDescent="0.25">
      <c r="A18" s="192" t="s">
        <v>84</v>
      </c>
      <c r="B18" s="128">
        <v>2</v>
      </c>
      <c r="C18" s="129">
        <v>6</v>
      </c>
      <c r="D18" s="129">
        <v>8</v>
      </c>
      <c r="E18" s="129">
        <v>4</v>
      </c>
      <c r="F18" s="129">
        <v>6</v>
      </c>
      <c r="G18" s="129">
        <v>4</v>
      </c>
      <c r="H18" s="129">
        <v>4</v>
      </c>
      <c r="I18" s="187" t="s">
        <v>17</v>
      </c>
      <c r="J18" s="179">
        <v>34</v>
      </c>
      <c r="K18" s="193">
        <v>182.40476190476193</v>
      </c>
      <c r="L18" s="194">
        <v>4</v>
      </c>
      <c r="M18" s="191">
        <v>11003.428571428571</v>
      </c>
      <c r="N18" t="s">
        <v>90</v>
      </c>
    </row>
    <row r="19" spans="1:14" ht="21.65" customHeight="1" thickBot="1" x14ac:dyDescent="0.3">
      <c r="A19" s="184"/>
      <c r="B19" s="48">
        <v>175.5</v>
      </c>
      <c r="C19" s="47">
        <v>186</v>
      </c>
      <c r="D19" s="47">
        <v>206</v>
      </c>
      <c r="E19" s="47">
        <v>172.66666666666666</v>
      </c>
      <c r="F19" s="47">
        <v>154.33333333333334</v>
      </c>
      <c r="G19" s="47">
        <v>198.16666666666666</v>
      </c>
      <c r="H19" s="47">
        <v>184.16666666666666</v>
      </c>
      <c r="I19" s="188"/>
      <c r="J19" s="180"/>
      <c r="K19" s="182" t="e">
        <v>#REF!</v>
      </c>
      <c r="L19" s="190" t="e">
        <v>#N/A</v>
      </c>
      <c r="M19" s="191"/>
    </row>
    <row r="22" spans="1:14" x14ac:dyDescent="0.25">
      <c r="A22" s="39"/>
    </row>
  </sheetData>
  <sheetProtection selectLockedCells="1" selectUnlockedCells="1"/>
  <mergeCells count="48">
    <mergeCell ref="L16:L17"/>
    <mergeCell ref="M16:M17"/>
    <mergeCell ref="A18:A19"/>
    <mergeCell ref="I18:I19"/>
    <mergeCell ref="J18:J19"/>
    <mergeCell ref="K18:K19"/>
    <mergeCell ref="L18:L19"/>
    <mergeCell ref="M18:M19"/>
    <mergeCell ref="A16:A17"/>
    <mergeCell ref="H16:H17"/>
    <mergeCell ref="J16:J17"/>
    <mergeCell ref="K16:K17"/>
    <mergeCell ref="L14:L15"/>
    <mergeCell ref="M14:M15"/>
    <mergeCell ref="L12:L13"/>
    <mergeCell ref="M12:M13"/>
    <mergeCell ref="L10:L11"/>
    <mergeCell ref="M10:M11"/>
    <mergeCell ref="L8:L9"/>
    <mergeCell ref="M8:M9"/>
    <mergeCell ref="L6:L7"/>
    <mergeCell ref="M6:M7"/>
    <mergeCell ref="L4:L5"/>
    <mergeCell ref="M4:M5"/>
    <mergeCell ref="A12:A13"/>
    <mergeCell ref="F12:F13"/>
    <mergeCell ref="A14:A15"/>
    <mergeCell ref="G14:G15"/>
    <mergeCell ref="K14:K15"/>
    <mergeCell ref="J12:J13"/>
    <mergeCell ref="K12:K13"/>
    <mergeCell ref="J14:J15"/>
    <mergeCell ref="K10:K11"/>
    <mergeCell ref="A10:A11"/>
    <mergeCell ref="E10:E11"/>
    <mergeCell ref="J10:J11"/>
    <mergeCell ref="A8:A9"/>
    <mergeCell ref="D8:D9"/>
    <mergeCell ref="J4:J5"/>
    <mergeCell ref="J8:J9"/>
    <mergeCell ref="K4:K5"/>
    <mergeCell ref="A4:A5"/>
    <mergeCell ref="J6:J7"/>
    <mergeCell ref="K6:K7"/>
    <mergeCell ref="B4:B5"/>
    <mergeCell ref="A6:A7"/>
    <mergeCell ref="C6:C7"/>
    <mergeCell ref="K8:K9"/>
  </mergeCells>
  <conditionalFormatting sqref="B4:I19">
    <cfRule type="top10" dxfId="39" priority="4" rank="1"/>
  </conditionalFormatting>
  <conditionalFormatting sqref="L4:L19">
    <cfRule type="cellIs" dxfId="38" priority="1" stopIfTrue="1" operator="between">
      <formula>0</formula>
      <formula>3</formula>
    </cfRule>
    <cfRule type="cellIs" dxfId="37" priority="2" stopIfTrue="1" operator="between">
      <formula>4</formula>
      <formula>5</formula>
    </cfRule>
    <cfRule type="cellIs" dxfId="36" priority="3" stopIfTrue="1" operator="greaterThan">
      <formula>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9"/>
  <sheetViews>
    <sheetView showGridLines="0" tabSelected="1" zoomScale="75" zoomScaleNormal="75" workbookViewId="0"/>
  </sheetViews>
  <sheetFormatPr defaultRowHeight="14" x14ac:dyDescent="0.3"/>
  <cols>
    <col min="1" max="1" width="12.5703125" customWidth="1"/>
    <col min="2" max="9" width="9.28515625" style="45" customWidth="1"/>
    <col min="10" max="10" width="6.2109375" customWidth="1"/>
    <col min="11" max="11" width="7.42578125" customWidth="1"/>
    <col min="12" max="12" width="7.2109375" customWidth="1"/>
    <col min="13" max="13" width="8.7109375" style="4" hidden="1" customWidth="1"/>
    <col min="14" max="14" width="8.7109375" hidden="1" customWidth="1"/>
    <col min="16" max="16" width="9.7109375" customWidth="1"/>
  </cols>
  <sheetData>
    <row r="1" spans="1:14" ht="31.5" x14ac:dyDescent="0.55000000000000004">
      <c r="A1" s="2" t="s">
        <v>125</v>
      </c>
    </row>
    <row r="2" spans="1:14" ht="19" customHeight="1" thickBot="1" x14ac:dyDescent="0.35">
      <c r="A2" s="49" t="s">
        <v>69</v>
      </c>
    </row>
    <row r="3" spans="1:14" s="3" customFormat="1" ht="57" customHeight="1" thickBot="1" x14ac:dyDescent="0.3">
      <c r="A3" s="7" t="s">
        <v>29</v>
      </c>
      <c r="B3" s="43" t="s">
        <v>91</v>
      </c>
      <c r="C3" s="44" t="s">
        <v>112</v>
      </c>
      <c r="D3" s="44" t="s">
        <v>98</v>
      </c>
      <c r="E3" s="44" t="s">
        <v>90</v>
      </c>
      <c r="F3" s="44" t="s">
        <v>101</v>
      </c>
      <c r="G3" s="44" t="s">
        <v>103</v>
      </c>
      <c r="H3" s="44" t="s">
        <v>85</v>
      </c>
      <c r="I3" s="124" t="s">
        <v>84</v>
      </c>
      <c r="J3" s="8" t="s">
        <v>9</v>
      </c>
      <c r="K3" s="10" t="s">
        <v>10</v>
      </c>
      <c r="L3" s="9" t="s">
        <v>11</v>
      </c>
    </row>
    <row r="4" spans="1:14" ht="20.5" customHeight="1" x14ac:dyDescent="0.25">
      <c r="A4" s="183" t="s">
        <v>91</v>
      </c>
      <c r="B4" s="197" t="s">
        <v>17</v>
      </c>
      <c r="C4" s="5">
        <v>4</v>
      </c>
      <c r="D4" s="5">
        <v>4</v>
      </c>
      <c r="E4" s="5">
        <v>0</v>
      </c>
      <c r="F4" s="5">
        <v>2</v>
      </c>
      <c r="G4" s="5">
        <v>2</v>
      </c>
      <c r="H4" s="5">
        <v>2</v>
      </c>
      <c r="I4" s="5">
        <v>4</v>
      </c>
      <c r="J4" s="179">
        <v>18</v>
      </c>
      <c r="K4" s="181">
        <v>187.5</v>
      </c>
      <c r="L4" s="189">
        <v>2</v>
      </c>
      <c r="M4" s="191">
        <v>5587.5</v>
      </c>
      <c r="N4" t="s">
        <v>91</v>
      </c>
    </row>
    <row r="5" spans="1:14" ht="20.5" customHeight="1" thickBot="1" x14ac:dyDescent="0.3">
      <c r="A5" s="184"/>
      <c r="B5" s="198"/>
      <c r="C5" s="142">
        <v>217.5</v>
      </c>
      <c r="D5" s="142">
        <v>191</v>
      </c>
      <c r="E5" s="142">
        <v>164.5</v>
      </c>
      <c r="F5" s="142">
        <v>184</v>
      </c>
      <c r="G5" s="142">
        <v>175</v>
      </c>
      <c r="H5" s="142">
        <v>161.5</v>
      </c>
      <c r="I5" s="142">
        <v>219</v>
      </c>
      <c r="J5" s="180"/>
      <c r="K5" s="182" t="e">
        <v>#REF!</v>
      </c>
      <c r="L5" s="190" t="e">
        <v>#N/A</v>
      </c>
      <c r="M5" s="191"/>
    </row>
    <row r="6" spans="1:14" ht="20.5" customHeight="1" x14ac:dyDescent="0.25">
      <c r="A6" s="183" t="s">
        <v>112</v>
      </c>
      <c r="B6" s="5">
        <v>0</v>
      </c>
      <c r="C6" s="195" t="s">
        <v>17</v>
      </c>
      <c r="D6" s="5">
        <v>4</v>
      </c>
      <c r="E6" s="5">
        <v>2</v>
      </c>
      <c r="F6" s="5">
        <v>0</v>
      </c>
      <c r="G6" s="5">
        <v>4</v>
      </c>
      <c r="H6" s="5">
        <v>0</v>
      </c>
      <c r="I6" s="5">
        <v>4</v>
      </c>
      <c r="J6" s="179">
        <v>14</v>
      </c>
      <c r="K6" s="181">
        <v>171.57142857142858</v>
      </c>
      <c r="L6" s="189">
        <v>4</v>
      </c>
      <c r="M6" s="191">
        <v>4371.5714285714284</v>
      </c>
      <c r="N6" t="s">
        <v>112</v>
      </c>
    </row>
    <row r="7" spans="1:14" ht="20.5" customHeight="1" thickBot="1" x14ac:dyDescent="0.3">
      <c r="A7" s="184"/>
      <c r="B7" s="142">
        <v>166.5</v>
      </c>
      <c r="C7" s="196"/>
      <c r="D7" s="142">
        <v>172.5</v>
      </c>
      <c r="E7" s="142">
        <v>164</v>
      </c>
      <c r="F7" s="142">
        <v>166</v>
      </c>
      <c r="G7" s="142">
        <v>207</v>
      </c>
      <c r="H7" s="142">
        <v>143</v>
      </c>
      <c r="I7" s="142">
        <v>182</v>
      </c>
      <c r="J7" s="180"/>
      <c r="K7" s="182" t="e">
        <v>#REF!</v>
      </c>
      <c r="L7" s="190" t="e">
        <v>#N/A</v>
      </c>
      <c r="M7" s="191"/>
    </row>
    <row r="8" spans="1:14" ht="20.5" customHeight="1" x14ac:dyDescent="0.25">
      <c r="A8" s="183" t="s">
        <v>98</v>
      </c>
      <c r="B8" s="5">
        <v>0</v>
      </c>
      <c r="C8" s="5">
        <v>0</v>
      </c>
      <c r="D8" s="195" t="s">
        <v>7</v>
      </c>
      <c r="E8" s="5">
        <v>0</v>
      </c>
      <c r="F8" s="5">
        <v>0</v>
      </c>
      <c r="G8" s="5">
        <v>2</v>
      </c>
      <c r="H8" s="5">
        <v>3</v>
      </c>
      <c r="I8" s="5">
        <v>2</v>
      </c>
      <c r="J8" s="179">
        <v>7</v>
      </c>
      <c r="K8" s="181">
        <v>158.07142857142858</v>
      </c>
      <c r="L8" s="189">
        <v>7</v>
      </c>
      <c r="M8" s="191">
        <v>2258.0714285714284</v>
      </c>
      <c r="N8" t="s">
        <v>98</v>
      </c>
    </row>
    <row r="9" spans="1:14" ht="20.5" customHeight="1" thickBot="1" x14ac:dyDescent="0.3">
      <c r="A9" s="184"/>
      <c r="B9" s="142">
        <v>164</v>
      </c>
      <c r="C9" s="142">
        <v>145</v>
      </c>
      <c r="D9" s="196"/>
      <c r="E9" s="142">
        <v>150.5</v>
      </c>
      <c r="F9" s="142">
        <v>144</v>
      </c>
      <c r="G9" s="142">
        <v>165</v>
      </c>
      <c r="H9" s="142">
        <v>175</v>
      </c>
      <c r="I9" s="142">
        <v>163</v>
      </c>
      <c r="J9" s="180"/>
      <c r="K9" s="182" t="e">
        <v>#REF!</v>
      </c>
      <c r="L9" s="190">
        <v>6</v>
      </c>
      <c r="M9" s="191"/>
    </row>
    <row r="10" spans="1:14" ht="20.5" customHeight="1" x14ac:dyDescent="0.25">
      <c r="A10" s="183" t="s">
        <v>90</v>
      </c>
      <c r="B10" s="5">
        <v>4</v>
      </c>
      <c r="C10" s="5">
        <v>2</v>
      </c>
      <c r="D10" s="5">
        <v>4</v>
      </c>
      <c r="E10" s="195" t="s">
        <v>8</v>
      </c>
      <c r="F10" s="5">
        <v>2</v>
      </c>
      <c r="G10" s="5">
        <v>4</v>
      </c>
      <c r="H10" s="5">
        <v>4</v>
      </c>
      <c r="I10" s="5">
        <v>4</v>
      </c>
      <c r="J10" s="179">
        <v>24</v>
      </c>
      <c r="K10" s="181">
        <v>190.07142857142858</v>
      </c>
      <c r="L10" s="189">
        <v>1</v>
      </c>
      <c r="M10" s="191">
        <v>7390.0714285714284</v>
      </c>
      <c r="N10" t="s">
        <v>90</v>
      </c>
    </row>
    <row r="11" spans="1:14" ht="20.5" customHeight="1" thickBot="1" x14ac:dyDescent="0.3">
      <c r="A11" s="184"/>
      <c r="B11" s="142">
        <v>196</v>
      </c>
      <c r="C11" s="142">
        <v>162.5</v>
      </c>
      <c r="D11" s="142">
        <v>164</v>
      </c>
      <c r="E11" s="196"/>
      <c r="F11" s="142">
        <v>203.5</v>
      </c>
      <c r="G11" s="142">
        <v>193.5</v>
      </c>
      <c r="H11" s="142">
        <v>218.5</v>
      </c>
      <c r="I11" s="142">
        <v>192.5</v>
      </c>
      <c r="J11" s="180"/>
      <c r="K11" s="182" t="e">
        <v>#REF!</v>
      </c>
      <c r="L11" s="190" t="e">
        <v>#N/A</v>
      </c>
      <c r="M11" s="191"/>
    </row>
    <row r="12" spans="1:14" ht="20.5" customHeight="1" x14ac:dyDescent="0.25">
      <c r="A12" s="183" t="s">
        <v>101</v>
      </c>
      <c r="B12" s="5">
        <v>2</v>
      </c>
      <c r="C12" s="5">
        <v>4</v>
      </c>
      <c r="D12" s="5">
        <v>4</v>
      </c>
      <c r="E12" s="5">
        <v>2</v>
      </c>
      <c r="F12" s="195" t="s">
        <v>15</v>
      </c>
      <c r="G12" s="5">
        <v>2</v>
      </c>
      <c r="H12" s="5">
        <v>2</v>
      </c>
      <c r="I12" s="5">
        <v>2</v>
      </c>
      <c r="J12" s="179">
        <v>18</v>
      </c>
      <c r="K12" s="181">
        <v>180.42857142857142</v>
      </c>
      <c r="L12" s="189">
        <v>3</v>
      </c>
      <c r="M12" s="191">
        <v>5580.4285714285716</v>
      </c>
      <c r="N12" t="s">
        <v>101</v>
      </c>
    </row>
    <row r="13" spans="1:14" ht="20.5" customHeight="1" thickBot="1" x14ac:dyDescent="0.3">
      <c r="A13" s="184"/>
      <c r="B13" s="142">
        <v>193.5</v>
      </c>
      <c r="C13" s="142">
        <v>187.5</v>
      </c>
      <c r="D13" s="142">
        <v>169</v>
      </c>
      <c r="E13" s="142">
        <v>175.5</v>
      </c>
      <c r="F13" s="196"/>
      <c r="G13" s="142">
        <v>184</v>
      </c>
      <c r="H13" s="142">
        <v>164</v>
      </c>
      <c r="I13" s="142">
        <v>189.5</v>
      </c>
      <c r="J13" s="180"/>
      <c r="K13" s="182" t="e">
        <v>#REF!</v>
      </c>
      <c r="L13" s="190" t="e">
        <v>#N/A</v>
      </c>
      <c r="M13" s="191"/>
    </row>
    <row r="14" spans="1:14" ht="20.5" customHeight="1" x14ac:dyDescent="0.25">
      <c r="A14" s="183" t="s">
        <v>103</v>
      </c>
      <c r="B14" s="5">
        <v>2</v>
      </c>
      <c r="C14" s="5">
        <v>0</v>
      </c>
      <c r="D14" s="5">
        <v>2</v>
      </c>
      <c r="E14" s="5">
        <v>0</v>
      </c>
      <c r="F14" s="5">
        <v>2</v>
      </c>
      <c r="G14" s="195" t="s">
        <v>16</v>
      </c>
      <c r="H14" s="5">
        <v>0</v>
      </c>
      <c r="I14" s="5">
        <v>0</v>
      </c>
      <c r="J14" s="179">
        <v>6</v>
      </c>
      <c r="K14" s="181">
        <v>160</v>
      </c>
      <c r="L14" s="189">
        <v>8</v>
      </c>
      <c r="M14" s="191">
        <v>1960</v>
      </c>
      <c r="N14" t="s">
        <v>103</v>
      </c>
    </row>
    <row r="15" spans="1:14" ht="20.5" customHeight="1" thickBot="1" x14ac:dyDescent="0.3">
      <c r="A15" s="184"/>
      <c r="B15" s="142">
        <v>169</v>
      </c>
      <c r="C15" s="142">
        <v>138.5</v>
      </c>
      <c r="D15" s="142">
        <v>159</v>
      </c>
      <c r="E15" s="142">
        <v>170.5</v>
      </c>
      <c r="F15" s="142">
        <v>184.5</v>
      </c>
      <c r="G15" s="196"/>
      <c r="H15" s="142">
        <v>158</v>
      </c>
      <c r="I15" s="142">
        <v>140.5</v>
      </c>
      <c r="J15" s="180"/>
      <c r="K15" s="182" t="e">
        <v>#REF!</v>
      </c>
      <c r="L15" s="190" t="e">
        <v>#N/A</v>
      </c>
      <c r="M15" s="191"/>
    </row>
    <row r="16" spans="1:14" ht="20.5" customHeight="1" x14ac:dyDescent="0.25">
      <c r="A16" s="183" t="s">
        <v>85</v>
      </c>
      <c r="B16" s="5">
        <v>2</v>
      </c>
      <c r="C16" s="5">
        <v>4</v>
      </c>
      <c r="D16" s="5">
        <v>1</v>
      </c>
      <c r="E16" s="5">
        <v>0</v>
      </c>
      <c r="F16" s="5">
        <v>2</v>
      </c>
      <c r="G16" s="5">
        <v>4</v>
      </c>
      <c r="H16" s="195" t="s">
        <v>17</v>
      </c>
      <c r="I16" s="5">
        <v>0</v>
      </c>
      <c r="J16" s="179">
        <v>13</v>
      </c>
      <c r="K16" s="181">
        <v>169.64285714285714</v>
      </c>
      <c r="L16" s="189">
        <v>5</v>
      </c>
      <c r="M16" s="191">
        <v>4069.6428571428573</v>
      </c>
      <c r="N16" t="s">
        <v>85</v>
      </c>
    </row>
    <row r="17" spans="1:14" ht="20.5" customHeight="1" thickBot="1" x14ac:dyDescent="0.3">
      <c r="A17" s="184"/>
      <c r="B17" s="142">
        <v>166</v>
      </c>
      <c r="C17" s="142">
        <v>167.5</v>
      </c>
      <c r="D17" s="142">
        <v>163</v>
      </c>
      <c r="E17" s="142">
        <v>156</v>
      </c>
      <c r="F17" s="142">
        <v>169</v>
      </c>
      <c r="G17" s="142">
        <v>177</v>
      </c>
      <c r="H17" s="196"/>
      <c r="I17" s="142">
        <v>189</v>
      </c>
      <c r="J17" s="180"/>
      <c r="K17" s="182" t="e">
        <v>#REF!</v>
      </c>
      <c r="L17" s="190" t="e">
        <v>#N/A</v>
      </c>
      <c r="M17" s="191"/>
    </row>
    <row r="18" spans="1:14" ht="20.5" customHeight="1" x14ac:dyDescent="0.25">
      <c r="A18" s="192" t="s">
        <v>84</v>
      </c>
      <c r="B18" s="5">
        <v>0</v>
      </c>
      <c r="C18" s="5">
        <v>0</v>
      </c>
      <c r="D18" s="5">
        <v>2</v>
      </c>
      <c r="E18" s="5">
        <v>0</v>
      </c>
      <c r="F18" s="5">
        <v>2</v>
      </c>
      <c r="G18" s="5">
        <v>4</v>
      </c>
      <c r="H18" s="5">
        <v>4</v>
      </c>
      <c r="I18" s="199" t="s">
        <v>17</v>
      </c>
      <c r="J18" s="179">
        <v>12</v>
      </c>
      <c r="K18" s="193">
        <v>177.85714285714286</v>
      </c>
      <c r="L18" s="194">
        <v>6</v>
      </c>
      <c r="M18" s="191">
        <v>3777.8571428571427</v>
      </c>
      <c r="N18" t="s">
        <v>84</v>
      </c>
    </row>
    <row r="19" spans="1:14" ht="20.5" customHeight="1" thickBot="1" x14ac:dyDescent="0.3">
      <c r="A19" s="184"/>
      <c r="B19" s="142">
        <v>170.5</v>
      </c>
      <c r="C19" s="142">
        <v>162</v>
      </c>
      <c r="D19" s="142">
        <v>155.5</v>
      </c>
      <c r="E19" s="142">
        <v>172</v>
      </c>
      <c r="F19" s="142">
        <v>189.5</v>
      </c>
      <c r="G19" s="142">
        <v>185</v>
      </c>
      <c r="H19" s="142">
        <v>210.5</v>
      </c>
      <c r="I19" s="200"/>
      <c r="J19" s="180"/>
      <c r="K19" s="182" t="e">
        <v>#REF!</v>
      </c>
      <c r="L19" s="190" t="e">
        <v>#N/A</v>
      </c>
      <c r="M19" s="191"/>
    </row>
  </sheetData>
  <sheetProtection selectLockedCells="1" selectUnlockedCells="1"/>
  <mergeCells count="48">
    <mergeCell ref="L10:L11"/>
    <mergeCell ref="M10:M11"/>
    <mergeCell ref="L16:L17"/>
    <mergeCell ref="M16:M17"/>
    <mergeCell ref="A18:A19"/>
    <mergeCell ref="I18:I19"/>
    <mergeCell ref="J18:J19"/>
    <mergeCell ref="K18:K19"/>
    <mergeCell ref="L18:L19"/>
    <mergeCell ref="M18:M19"/>
    <mergeCell ref="A16:A17"/>
    <mergeCell ref="H16:H17"/>
    <mergeCell ref="J16:J17"/>
    <mergeCell ref="K16:K17"/>
    <mergeCell ref="A14:A15"/>
    <mergeCell ref="G14:G15"/>
    <mergeCell ref="L4:L5"/>
    <mergeCell ref="M4:M5"/>
    <mergeCell ref="L6:L7"/>
    <mergeCell ref="M6:M7"/>
    <mergeCell ref="J14:J15"/>
    <mergeCell ref="K14:K15"/>
    <mergeCell ref="J4:J5"/>
    <mergeCell ref="K4:K5"/>
    <mergeCell ref="K6:K7"/>
    <mergeCell ref="J6:J7"/>
    <mergeCell ref="L12:L13"/>
    <mergeCell ref="M12:M13"/>
    <mergeCell ref="L14:L15"/>
    <mergeCell ref="M14:M15"/>
    <mergeCell ref="L8:L9"/>
    <mergeCell ref="M8:M9"/>
    <mergeCell ref="K8:K9"/>
    <mergeCell ref="K10:K11"/>
    <mergeCell ref="K12:K13"/>
    <mergeCell ref="J8:J9"/>
    <mergeCell ref="J10:J11"/>
    <mergeCell ref="J12:J13"/>
    <mergeCell ref="A4:A5"/>
    <mergeCell ref="A6:A7"/>
    <mergeCell ref="A8:A9"/>
    <mergeCell ref="A10:A11"/>
    <mergeCell ref="F12:F13"/>
    <mergeCell ref="B4:B5"/>
    <mergeCell ref="C6:C7"/>
    <mergeCell ref="D8:D9"/>
    <mergeCell ref="E10:E11"/>
    <mergeCell ref="A12:A13"/>
  </mergeCells>
  <phoneticPr fontId="2" type="noConversion"/>
  <conditionalFormatting sqref="L4:L19">
    <cfRule type="cellIs" dxfId="35" priority="17" stopIfTrue="1" operator="between">
      <formula>0</formula>
      <formula>3</formula>
    </cfRule>
    <cfRule type="cellIs" dxfId="34" priority="18" stopIfTrue="1" operator="between">
      <formula>4</formula>
      <formula>5</formula>
    </cfRule>
    <cfRule type="cellIs" dxfId="33" priority="19" stopIfTrue="1" operator="greaterThan">
      <formula>5</formula>
    </cfRule>
  </conditionalFormatting>
  <conditionalFormatting sqref="B4:I19">
    <cfRule type="top10" dxfId="32" priority="15" stopIfTrue="1" rank="1"/>
  </conditionalFormatting>
  <pageMargins left="0.78740157499999996" right="0.78740157499999996" top="0.984251969" bottom="0.984251969" header="0.4921259845" footer="0.4921259845"/>
  <pageSetup paperSize="9"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2"/>
  <sheetViews>
    <sheetView showGridLines="0" zoomScale="75" zoomScaleNormal="75" workbookViewId="0">
      <selection activeCell="A3" sqref="A3"/>
    </sheetView>
  </sheetViews>
  <sheetFormatPr defaultRowHeight="13.5" x14ac:dyDescent="0.25"/>
  <cols>
    <col min="1" max="1" width="12.5703125" customWidth="1"/>
    <col min="2" max="9" width="9.5703125" style="123" customWidth="1"/>
    <col min="10" max="10" width="8.92578125" customWidth="1"/>
    <col min="11" max="11" width="7.42578125" customWidth="1"/>
    <col min="12" max="12" width="7.2109375" customWidth="1"/>
    <col min="13" max="13" width="8.7109375" style="4" hidden="1" customWidth="1"/>
    <col min="14" max="14" width="8.7109375" hidden="1" customWidth="1"/>
    <col min="15" max="15" width="4" customWidth="1"/>
  </cols>
  <sheetData>
    <row r="1" spans="1:14" ht="31.5" x14ac:dyDescent="0.55000000000000004">
      <c r="A1" s="2" t="s">
        <v>117</v>
      </c>
    </row>
    <row r="2" spans="1:14" ht="21.65" customHeight="1" thickBot="1" x14ac:dyDescent="0.3">
      <c r="A2" s="38" t="s">
        <v>70</v>
      </c>
    </row>
    <row r="3" spans="1:14" s="3" customFormat="1" ht="57" customHeight="1" thickBot="1" x14ac:dyDescent="0.3">
      <c r="A3" s="7" t="s">
        <v>29</v>
      </c>
      <c r="B3" s="43" t="s">
        <v>91</v>
      </c>
      <c r="C3" s="44" t="s">
        <v>112</v>
      </c>
      <c r="D3" s="44" t="s">
        <v>98</v>
      </c>
      <c r="E3" s="44" t="s">
        <v>90</v>
      </c>
      <c r="F3" s="44" t="s">
        <v>101</v>
      </c>
      <c r="G3" s="44" t="s">
        <v>103</v>
      </c>
      <c r="H3" s="44" t="s">
        <v>85</v>
      </c>
      <c r="I3" s="124" t="s">
        <v>84</v>
      </c>
      <c r="J3" s="8" t="s">
        <v>9</v>
      </c>
      <c r="K3" s="10" t="s">
        <v>10</v>
      </c>
      <c r="L3" s="9" t="s">
        <v>11</v>
      </c>
    </row>
    <row r="4" spans="1:14" ht="21.65" customHeight="1" x14ac:dyDescent="0.25">
      <c r="A4" s="183" t="s">
        <v>91</v>
      </c>
      <c r="B4" s="185" t="s">
        <v>17</v>
      </c>
      <c r="C4" s="5">
        <v>10</v>
      </c>
      <c r="D4" s="5">
        <v>12</v>
      </c>
      <c r="E4" s="5">
        <v>6</v>
      </c>
      <c r="F4" s="5">
        <v>4</v>
      </c>
      <c r="G4" s="5">
        <v>6</v>
      </c>
      <c r="H4" s="5">
        <v>6</v>
      </c>
      <c r="I4" s="125">
        <v>10</v>
      </c>
      <c r="J4" s="179">
        <v>54</v>
      </c>
      <c r="K4" s="181">
        <v>183.94444444444443</v>
      </c>
      <c r="L4" s="189">
        <v>2</v>
      </c>
      <c r="M4" s="191">
        <v>16383.944444444445</v>
      </c>
      <c r="N4" t="s">
        <v>91</v>
      </c>
    </row>
    <row r="5" spans="1:14" ht="21.65" customHeight="1" thickBot="1" x14ac:dyDescent="0.3">
      <c r="A5" s="184"/>
      <c r="B5" s="186"/>
      <c r="C5" s="46">
        <v>174.27777777777774</v>
      </c>
      <c r="D5" s="47">
        <v>189</v>
      </c>
      <c r="E5" s="47">
        <v>180.72222222222226</v>
      </c>
      <c r="F5" s="47">
        <v>178.44444444444443</v>
      </c>
      <c r="G5" s="47">
        <v>198.44444444444443</v>
      </c>
      <c r="H5" s="47">
        <v>170.5</v>
      </c>
      <c r="I5" s="126">
        <v>196.22222222222226</v>
      </c>
      <c r="J5" s="180"/>
      <c r="K5" s="182" t="e">
        <v>#REF!</v>
      </c>
      <c r="L5" s="190" t="e">
        <v>#N/A</v>
      </c>
      <c r="M5" s="191"/>
    </row>
    <row r="6" spans="1:14" ht="21.65" customHeight="1" x14ac:dyDescent="0.25">
      <c r="A6" s="183" t="s">
        <v>112</v>
      </c>
      <c r="B6" s="6">
        <v>2</v>
      </c>
      <c r="C6" s="187" t="s">
        <v>17</v>
      </c>
      <c r="D6" s="5">
        <v>12</v>
      </c>
      <c r="E6" s="5">
        <v>4</v>
      </c>
      <c r="F6" s="5">
        <v>0</v>
      </c>
      <c r="G6" s="5">
        <v>8</v>
      </c>
      <c r="H6" s="5">
        <v>0</v>
      </c>
      <c r="I6" s="125">
        <v>6</v>
      </c>
      <c r="J6" s="179">
        <v>32</v>
      </c>
      <c r="K6" s="181">
        <v>167.01587301587301</v>
      </c>
      <c r="L6" s="189">
        <v>6</v>
      </c>
      <c r="M6" s="191">
        <v>9767.0158730158728</v>
      </c>
      <c r="N6" t="s">
        <v>112</v>
      </c>
    </row>
    <row r="7" spans="1:14" ht="21.65" customHeight="1" thickBot="1" x14ac:dyDescent="0.3">
      <c r="A7" s="184"/>
      <c r="B7" s="48">
        <v>148.38888888888889</v>
      </c>
      <c r="C7" s="188"/>
      <c r="D7" s="47">
        <v>163.72222222222223</v>
      </c>
      <c r="E7" s="47">
        <v>178</v>
      </c>
      <c r="F7" s="47">
        <v>163.11111111111111</v>
      </c>
      <c r="G7" s="47">
        <v>186.22222222222226</v>
      </c>
      <c r="H7" s="47">
        <v>157.77777777777777</v>
      </c>
      <c r="I7" s="126">
        <v>171.88888888888891</v>
      </c>
      <c r="J7" s="180"/>
      <c r="K7" s="182" t="e">
        <v>#REF!</v>
      </c>
      <c r="L7" s="190" t="e">
        <v>#N/A</v>
      </c>
      <c r="M7" s="191"/>
    </row>
    <row r="8" spans="1:14" ht="21.65" customHeight="1" x14ac:dyDescent="0.25">
      <c r="A8" s="183" t="s">
        <v>98</v>
      </c>
      <c r="B8" s="6">
        <v>0</v>
      </c>
      <c r="C8" s="5">
        <v>0</v>
      </c>
      <c r="D8" s="187" t="s">
        <v>7</v>
      </c>
      <c r="E8" s="5">
        <v>4</v>
      </c>
      <c r="F8" s="5">
        <v>2</v>
      </c>
      <c r="G8" s="5">
        <v>4</v>
      </c>
      <c r="H8" s="5">
        <v>5</v>
      </c>
      <c r="I8" s="125">
        <v>2</v>
      </c>
      <c r="J8" s="179">
        <v>17</v>
      </c>
      <c r="K8" s="181">
        <v>151.8174603174603</v>
      </c>
      <c r="L8" s="189">
        <v>8</v>
      </c>
      <c r="M8" s="191">
        <v>5251.8174603174602</v>
      </c>
      <c r="N8" t="s">
        <v>98</v>
      </c>
    </row>
    <row r="9" spans="1:14" ht="21.65" customHeight="1" thickBot="1" x14ac:dyDescent="0.3">
      <c r="A9" s="184"/>
      <c r="B9" s="48">
        <v>151.66666666666666</v>
      </c>
      <c r="C9" s="47">
        <v>138.55555555555557</v>
      </c>
      <c r="D9" s="188"/>
      <c r="E9" s="47">
        <v>165.5</v>
      </c>
      <c r="F9" s="47">
        <v>148.88888888888889</v>
      </c>
      <c r="G9" s="47">
        <v>145.22222222222223</v>
      </c>
      <c r="H9" s="47">
        <v>162.66666666666666</v>
      </c>
      <c r="I9" s="126">
        <v>150.22222222222223</v>
      </c>
      <c r="J9" s="180"/>
      <c r="K9" s="182" t="e">
        <v>#REF!</v>
      </c>
      <c r="L9" s="190">
        <v>6</v>
      </c>
      <c r="M9" s="191"/>
    </row>
    <row r="10" spans="1:14" ht="21.65" customHeight="1" x14ac:dyDescent="0.25">
      <c r="A10" s="183" t="s">
        <v>90</v>
      </c>
      <c r="B10" s="6">
        <v>6</v>
      </c>
      <c r="C10" s="5">
        <v>8</v>
      </c>
      <c r="D10" s="5">
        <v>8</v>
      </c>
      <c r="E10" s="187" t="s">
        <v>8</v>
      </c>
      <c r="F10" s="5">
        <v>6</v>
      </c>
      <c r="G10" s="5">
        <v>10</v>
      </c>
      <c r="H10" s="5">
        <v>6</v>
      </c>
      <c r="I10" s="125">
        <v>8</v>
      </c>
      <c r="J10" s="179">
        <v>52</v>
      </c>
      <c r="K10" s="181">
        <v>187.61111111111109</v>
      </c>
      <c r="L10" s="189">
        <v>3</v>
      </c>
      <c r="M10" s="191">
        <v>15787.611111111111</v>
      </c>
      <c r="N10" t="s">
        <v>90</v>
      </c>
    </row>
    <row r="11" spans="1:14" ht="21.65" customHeight="1" thickBot="1" x14ac:dyDescent="0.3">
      <c r="A11" s="184"/>
      <c r="B11" s="48">
        <v>183.55555555555557</v>
      </c>
      <c r="C11" s="47">
        <v>180.61111111111109</v>
      </c>
      <c r="D11" s="47">
        <v>176.11111111111109</v>
      </c>
      <c r="E11" s="188"/>
      <c r="F11" s="47">
        <v>192.27777777777774</v>
      </c>
      <c r="G11" s="47">
        <v>196.72222222222226</v>
      </c>
      <c r="H11" s="47">
        <v>200.27777777777774</v>
      </c>
      <c r="I11" s="126">
        <v>183.72222222222226</v>
      </c>
      <c r="J11" s="180"/>
      <c r="K11" s="182" t="e">
        <v>#REF!</v>
      </c>
      <c r="L11" s="190" t="e">
        <v>#N/A</v>
      </c>
      <c r="M11" s="191"/>
    </row>
    <row r="12" spans="1:14" ht="21.65" customHeight="1" x14ac:dyDescent="0.25">
      <c r="A12" s="183" t="s">
        <v>101</v>
      </c>
      <c r="B12" s="6">
        <v>8</v>
      </c>
      <c r="C12" s="5">
        <v>12</v>
      </c>
      <c r="D12" s="5">
        <v>10</v>
      </c>
      <c r="E12" s="5">
        <v>6</v>
      </c>
      <c r="F12" s="187" t="s">
        <v>15</v>
      </c>
      <c r="G12" s="5">
        <v>6</v>
      </c>
      <c r="H12" s="5">
        <v>10</v>
      </c>
      <c r="I12" s="125">
        <v>4</v>
      </c>
      <c r="J12" s="179">
        <v>56</v>
      </c>
      <c r="K12" s="181">
        <v>179.38095238095235</v>
      </c>
      <c r="L12" s="189">
        <v>1</v>
      </c>
      <c r="M12" s="191">
        <v>16979.380952380954</v>
      </c>
      <c r="N12" t="s">
        <v>101</v>
      </c>
    </row>
    <row r="13" spans="1:14" ht="21.65" customHeight="1" thickBot="1" x14ac:dyDescent="0.3">
      <c r="A13" s="184"/>
      <c r="B13" s="48">
        <v>180.61111111111109</v>
      </c>
      <c r="C13" s="47">
        <v>190.16666666666666</v>
      </c>
      <c r="D13" s="47">
        <v>183.55555555555557</v>
      </c>
      <c r="E13" s="47">
        <v>183.27777777777774</v>
      </c>
      <c r="F13" s="188"/>
      <c r="G13" s="47">
        <v>176.66666666666666</v>
      </c>
      <c r="H13" s="47">
        <v>175.33333333333334</v>
      </c>
      <c r="I13" s="126">
        <v>166.05555555555557</v>
      </c>
      <c r="J13" s="180"/>
      <c r="K13" s="182" t="e">
        <v>#REF!</v>
      </c>
      <c r="L13" s="190" t="e">
        <v>#N/A</v>
      </c>
      <c r="M13" s="191"/>
    </row>
    <row r="14" spans="1:14" ht="21.65" customHeight="1" x14ac:dyDescent="0.25">
      <c r="A14" s="183" t="s">
        <v>103</v>
      </c>
      <c r="B14" s="6">
        <v>6</v>
      </c>
      <c r="C14" s="5">
        <v>4</v>
      </c>
      <c r="D14" s="5">
        <v>8</v>
      </c>
      <c r="E14" s="5">
        <v>2</v>
      </c>
      <c r="F14" s="5">
        <v>6</v>
      </c>
      <c r="G14" s="187" t="s">
        <v>16</v>
      </c>
      <c r="H14" s="5">
        <v>2</v>
      </c>
      <c r="I14" s="125">
        <v>4</v>
      </c>
      <c r="J14" s="179">
        <v>32</v>
      </c>
      <c r="K14" s="181">
        <v>164.63492063492063</v>
      </c>
      <c r="L14" s="189">
        <v>7</v>
      </c>
      <c r="M14" s="191">
        <v>9764.6349206349205</v>
      </c>
      <c r="N14" t="s">
        <v>103</v>
      </c>
    </row>
    <row r="15" spans="1:14" ht="21.65" customHeight="1" thickBot="1" x14ac:dyDescent="0.3">
      <c r="A15" s="184"/>
      <c r="B15" s="48">
        <v>170.88888888888891</v>
      </c>
      <c r="C15" s="47">
        <v>164.16666666666666</v>
      </c>
      <c r="D15" s="47">
        <v>165.22222222222223</v>
      </c>
      <c r="E15" s="47">
        <v>168.27777777777777</v>
      </c>
      <c r="F15" s="47">
        <v>172.61111111111109</v>
      </c>
      <c r="G15" s="188"/>
      <c r="H15" s="47">
        <v>158.77777777777777</v>
      </c>
      <c r="I15" s="126">
        <v>152.5</v>
      </c>
      <c r="J15" s="180"/>
      <c r="K15" s="182" t="e">
        <v>#REF!</v>
      </c>
      <c r="L15" s="190" t="e">
        <v>#N/A</v>
      </c>
      <c r="M15" s="191"/>
    </row>
    <row r="16" spans="1:14" ht="21.65" customHeight="1" x14ac:dyDescent="0.25">
      <c r="A16" s="183" t="s">
        <v>85</v>
      </c>
      <c r="B16" s="6">
        <v>6</v>
      </c>
      <c r="C16" s="5">
        <v>12</v>
      </c>
      <c r="D16" s="5">
        <v>7</v>
      </c>
      <c r="E16" s="5">
        <v>6</v>
      </c>
      <c r="F16" s="5">
        <v>2</v>
      </c>
      <c r="G16" s="5">
        <v>10</v>
      </c>
      <c r="H16" s="187" t="s">
        <v>17</v>
      </c>
      <c r="I16" s="125">
        <v>4</v>
      </c>
      <c r="J16" s="179">
        <v>47</v>
      </c>
      <c r="K16" s="181">
        <v>170.65873015873015</v>
      </c>
      <c r="L16" s="189">
        <v>4</v>
      </c>
      <c r="M16" s="191">
        <v>14270.65873015873</v>
      </c>
      <c r="N16" t="s">
        <v>85</v>
      </c>
    </row>
    <row r="17" spans="1:14" ht="21.65" customHeight="1" thickBot="1" x14ac:dyDescent="0.3">
      <c r="A17" s="184"/>
      <c r="B17" s="48">
        <v>164.11111111111111</v>
      </c>
      <c r="C17" s="47">
        <v>176.72222222222226</v>
      </c>
      <c r="D17" s="47">
        <v>164.33333333333334</v>
      </c>
      <c r="E17" s="47">
        <v>168.11111111111111</v>
      </c>
      <c r="F17" s="47">
        <v>166</v>
      </c>
      <c r="G17" s="47">
        <v>170.11111111111111</v>
      </c>
      <c r="H17" s="188"/>
      <c r="I17" s="127">
        <v>185.22222222222226</v>
      </c>
      <c r="J17" s="180"/>
      <c r="K17" s="182" t="e">
        <v>#REF!</v>
      </c>
      <c r="L17" s="190" t="e">
        <v>#N/A</v>
      </c>
      <c r="M17" s="191"/>
    </row>
    <row r="18" spans="1:14" ht="21.65" customHeight="1" x14ac:dyDescent="0.25">
      <c r="A18" s="192" t="s">
        <v>84</v>
      </c>
      <c r="B18" s="128">
        <v>2</v>
      </c>
      <c r="C18" s="129">
        <v>6</v>
      </c>
      <c r="D18" s="129">
        <v>10</v>
      </c>
      <c r="E18" s="129">
        <v>4</v>
      </c>
      <c r="F18" s="129">
        <v>8</v>
      </c>
      <c r="G18" s="129">
        <v>8</v>
      </c>
      <c r="H18" s="129">
        <v>8</v>
      </c>
      <c r="I18" s="187" t="s">
        <v>17</v>
      </c>
      <c r="J18" s="179">
        <v>46</v>
      </c>
      <c r="K18" s="193">
        <v>180.88888888888889</v>
      </c>
      <c r="L18" s="194">
        <v>5</v>
      </c>
      <c r="M18" s="191">
        <v>13980.888888888889</v>
      </c>
      <c r="N18" t="s">
        <v>84</v>
      </c>
    </row>
    <row r="19" spans="1:14" ht="21.65" customHeight="1" thickBot="1" x14ac:dyDescent="0.3">
      <c r="A19" s="184"/>
      <c r="B19" s="48">
        <v>173.83333333333334</v>
      </c>
      <c r="C19" s="47">
        <v>178</v>
      </c>
      <c r="D19" s="47">
        <v>189.16666666666666</v>
      </c>
      <c r="E19" s="47">
        <v>172.44444444444443</v>
      </c>
      <c r="F19" s="47">
        <v>166.05555555555557</v>
      </c>
      <c r="G19" s="47">
        <v>193.77777777777774</v>
      </c>
      <c r="H19" s="47">
        <v>192.94444444444443</v>
      </c>
      <c r="I19" s="188"/>
      <c r="J19" s="180"/>
      <c r="K19" s="182" t="e">
        <v>#REF!</v>
      </c>
      <c r="L19" s="190" t="e">
        <v>#N/A</v>
      </c>
      <c r="M19" s="191"/>
    </row>
    <row r="22" spans="1:14" x14ac:dyDescent="0.25">
      <c r="A22" s="39"/>
    </row>
  </sheetData>
  <sheetProtection selectLockedCells="1" selectUnlockedCells="1"/>
  <mergeCells count="48">
    <mergeCell ref="L16:L17"/>
    <mergeCell ref="M16:M17"/>
    <mergeCell ref="A18:A19"/>
    <mergeCell ref="I18:I19"/>
    <mergeCell ref="J18:J19"/>
    <mergeCell ref="K18:K19"/>
    <mergeCell ref="L18:L19"/>
    <mergeCell ref="M18:M19"/>
    <mergeCell ref="A16:A17"/>
    <mergeCell ref="H16:H17"/>
    <mergeCell ref="J16:J17"/>
    <mergeCell ref="K16:K17"/>
    <mergeCell ref="L14:L15"/>
    <mergeCell ref="M14:M15"/>
    <mergeCell ref="L12:L13"/>
    <mergeCell ref="M12:M13"/>
    <mergeCell ref="L10:L11"/>
    <mergeCell ref="M10:M11"/>
    <mergeCell ref="L8:L9"/>
    <mergeCell ref="M8:M9"/>
    <mergeCell ref="L6:L7"/>
    <mergeCell ref="M6:M7"/>
    <mergeCell ref="L4:L5"/>
    <mergeCell ref="M4:M5"/>
    <mergeCell ref="J4:J5"/>
    <mergeCell ref="K4:K5"/>
    <mergeCell ref="A6:A7"/>
    <mergeCell ref="C6:C7"/>
    <mergeCell ref="A4:A5"/>
    <mergeCell ref="B4:B5"/>
    <mergeCell ref="J6:J7"/>
    <mergeCell ref="K6:K7"/>
    <mergeCell ref="K8:K9"/>
    <mergeCell ref="A10:A11"/>
    <mergeCell ref="E10:E11"/>
    <mergeCell ref="J10:J11"/>
    <mergeCell ref="K10:K11"/>
    <mergeCell ref="A8:A9"/>
    <mergeCell ref="D8:D9"/>
    <mergeCell ref="J8:J9"/>
    <mergeCell ref="J14:J15"/>
    <mergeCell ref="K14:K15"/>
    <mergeCell ref="J12:J13"/>
    <mergeCell ref="K12:K13"/>
    <mergeCell ref="A12:A13"/>
    <mergeCell ref="F12:F13"/>
    <mergeCell ref="A14:A15"/>
    <mergeCell ref="G14:G15"/>
  </mergeCells>
  <conditionalFormatting sqref="L4:L19">
    <cfRule type="cellIs" dxfId="31" priority="2" stopIfTrue="1" operator="between">
      <formula>0</formula>
      <formula>3</formula>
    </cfRule>
    <cfRule type="cellIs" dxfId="30" priority="3" stopIfTrue="1" operator="between">
      <formula>4</formula>
      <formula>5</formula>
    </cfRule>
    <cfRule type="cellIs" dxfId="29" priority="4" stopIfTrue="1" operator="greaterThan">
      <formula>5</formula>
    </cfRule>
  </conditionalFormatting>
  <conditionalFormatting sqref="B4:I19">
    <cfRule type="top10" dxfId="28" priority="1" rank="1"/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BV75"/>
  <sheetViews>
    <sheetView zoomScale="75" zoomScaleNormal="75" workbookViewId="0">
      <pane xSplit="1" ySplit="1" topLeftCell="AD2" activePane="bottomRight" state="frozen"/>
      <selection pane="topRight" activeCell="C1" sqref="C1"/>
      <selection pane="bottomLeft" activeCell="A2" sqref="A2"/>
      <selection pane="bottomRight" activeCell="BR1" sqref="BR1"/>
    </sheetView>
  </sheetViews>
  <sheetFormatPr defaultColWidth="8.7109375" defaultRowHeight="13.5" x14ac:dyDescent="0.25"/>
  <cols>
    <col min="1" max="1" width="12.92578125" style="14" customWidth="1"/>
    <col min="2" max="43" width="3.5703125" style="41" customWidth="1"/>
    <col min="44" max="57" width="3.5703125" style="41" hidden="1" customWidth="1"/>
    <col min="58" max="58" width="7.5703125" style="11" customWidth="1"/>
    <col min="59" max="59" width="8.42578125" style="98" customWidth="1"/>
    <col min="60" max="60" width="5.42578125" style="11" customWidth="1"/>
    <col min="61" max="61" width="7" style="54" customWidth="1"/>
    <col min="62" max="62" width="8.42578125" style="50" customWidth="1"/>
    <col min="63" max="63" width="5.92578125" style="50" hidden="1" customWidth="1"/>
    <col min="64" max="64" width="4.0703125" style="50" customWidth="1"/>
    <col min="65" max="65" width="6.2109375" style="37" customWidth="1"/>
    <col min="66" max="66" width="13.5" style="40" customWidth="1"/>
    <col min="67" max="67" width="2.5" style="40" customWidth="1"/>
    <col min="68" max="68" width="6.2109375" style="37" customWidth="1"/>
    <col min="69" max="69" width="13.5" style="40" customWidth="1"/>
    <col min="70" max="74" width="6.42578125" style="41" customWidth="1"/>
    <col min="75" max="16384" width="8.7109375" style="40"/>
  </cols>
  <sheetData>
    <row r="1" spans="1:74" s="11" customFormat="1" ht="47.5" customHeight="1" thickBot="1" x14ac:dyDescent="0.3">
      <c r="A1" s="20" t="s">
        <v>5</v>
      </c>
      <c r="B1" s="203" t="s">
        <v>18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5"/>
      <c r="P1" s="203" t="s">
        <v>19</v>
      </c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5"/>
      <c r="AD1" s="203" t="s">
        <v>20</v>
      </c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5"/>
      <c r="AR1" s="206" t="s">
        <v>21</v>
      </c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5"/>
      <c r="BF1" s="13" t="s">
        <v>72</v>
      </c>
      <c r="BG1" s="13" t="s">
        <v>14</v>
      </c>
      <c r="BH1" s="16" t="s">
        <v>13</v>
      </c>
      <c r="BI1" s="56" t="s">
        <v>25</v>
      </c>
      <c r="BJ1" s="57" t="s">
        <v>24</v>
      </c>
      <c r="BK1" s="55" t="s">
        <v>27</v>
      </c>
      <c r="BL1" s="55"/>
      <c r="BM1" s="207" t="s">
        <v>30</v>
      </c>
      <c r="BN1" s="208"/>
      <c r="BP1" s="201" t="s">
        <v>31</v>
      </c>
      <c r="BQ1" s="202"/>
    </row>
    <row r="2" spans="1:74" s="94" customFormat="1" ht="17.25" customHeight="1" x14ac:dyDescent="0.25">
      <c r="A2" s="40" t="s">
        <v>90</v>
      </c>
      <c r="B2" s="111">
        <v>177</v>
      </c>
      <c r="C2" s="111">
        <v>157</v>
      </c>
      <c r="D2" s="111">
        <v>168</v>
      </c>
      <c r="E2" s="111">
        <v>190</v>
      </c>
      <c r="F2" s="111">
        <v>189</v>
      </c>
      <c r="G2" s="111">
        <v>168</v>
      </c>
      <c r="H2" s="111">
        <v>203</v>
      </c>
      <c r="I2" s="28">
        <v>200</v>
      </c>
      <c r="J2" s="111">
        <v>208</v>
      </c>
      <c r="K2" s="28">
        <v>194</v>
      </c>
      <c r="L2" s="111">
        <v>196</v>
      </c>
      <c r="M2" s="28">
        <v>184</v>
      </c>
      <c r="N2" s="111">
        <v>190</v>
      </c>
      <c r="O2" s="28">
        <v>215</v>
      </c>
      <c r="P2" s="111">
        <v>239</v>
      </c>
      <c r="Q2" s="111">
        <v>169</v>
      </c>
      <c r="R2" s="111">
        <v>205</v>
      </c>
      <c r="S2" s="111">
        <v>172</v>
      </c>
      <c r="T2" s="111">
        <v>187</v>
      </c>
      <c r="U2" s="111">
        <v>163</v>
      </c>
      <c r="V2" s="111">
        <v>175</v>
      </c>
      <c r="W2" s="28">
        <v>209</v>
      </c>
      <c r="X2" s="111">
        <v>174</v>
      </c>
      <c r="Y2" s="28">
        <v>169</v>
      </c>
      <c r="Z2" s="111">
        <v>168</v>
      </c>
      <c r="AA2" s="28">
        <v>192</v>
      </c>
      <c r="AB2" s="111">
        <v>134</v>
      </c>
      <c r="AC2" s="28">
        <v>194</v>
      </c>
      <c r="AD2" s="111">
        <v>171</v>
      </c>
      <c r="AE2" s="111">
        <v>214</v>
      </c>
      <c r="AF2" s="111">
        <v>173</v>
      </c>
      <c r="AG2" s="111">
        <v>155</v>
      </c>
      <c r="AH2" s="111">
        <v>198</v>
      </c>
      <c r="AI2" s="111">
        <v>194</v>
      </c>
      <c r="AJ2" s="111">
        <v>189</v>
      </c>
      <c r="AK2" s="28">
        <v>198</v>
      </c>
      <c r="AL2" s="111">
        <v>213</v>
      </c>
      <c r="AM2" s="28">
        <v>224</v>
      </c>
      <c r="AN2" s="111">
        <v>181</v>
      </c>
      <c r="AO2" s="28">
        <v>226</v>
      </c>
      <c r="AP2" s="111">
        <v>153</v>
      </c>
      <c r="AQ2" s="28">
        <v>172</v>
      </c>
      <c r="AR2" s="111"/>
      <c r="AS2" s="111"/>
      <c r="AT2" s="111"/>
      <c r="AU2" s="111"/>
      <c r="AV2" s="111"/>
      <c r="AW2" s="111"/>
      <c r="AX2" s="111"/>
      <c r="AY2" s="28"/>
      <c r="AZ2" s="111"/>
      <c r="BA2" s="28"/>
      <c r="BB2" s="111"/>
      <c r="BC2" s="28"/>
      <c r="BD2" s="111"/>
      <c r="BE2" s="28"/>
      <c r="BF2" s="22">
        <v>7850</v>
      </c>
      <c r="BG2" s="21">
        <v>186.9047619047619</v>
      </c>
      <c r="BH2" s="150">
        <v>1</v>
      </c>
      <c r="BI2" s="100">
        <v>2661</v>
      </c>
      <c r="BJ2" s="51">
        <v>190.07142857142858</v>
      </c>
      <c r="BK2" s="52"/>
      <c r="BL2" s="52"/>
      <c r="BM2" s="143">
        <v>226</v>
      </c>
      <c r="BN2" s="144" t="s">
        <v>90</v>
      </c>
      <c r="BO2" s="99"/>
      <c r="BP2" s="143">
        <v>239</v>
      </c>
      <c r="BQ2" s="144" t="s">
        <v>90</v>
      </c>
      <c r="BR2" s="42"/>
      <c r="BS2" s="42"/>
      <c r="BT2" s="42"/>
      <c r="BU2" s="42"/>
      <c r="BV2" s="42"/>
    </row>
    <row r="3" spans="1:74" s="94" customFormat="1" ht="17.25" customHeight="1" x14ac:dyDescent="0.25">
      <c r="A3" s="14" t="s">
        <v>84</v>
      </c>
      <c r="B3" s="111">
        <v>157</v>
      </c>
      <c r="C3" s="111">
        <v>187</v>
      </c>
      <c r="D3" s="111">
        <v>185</v>
      </c>
      <c r="E3" s="111">
        <v>188</v>
      </c>
      <c r="F3" s="111">
        <v>176</v>
      </c>
      <c r="G3" s="111">
        <v>176</v>
      </c>
      <c r="H3" s="111">
        <v>197</v>
      </c>
      <c r="I3" s="28">
        <v>178</v>
      </c>
      <c r="J3" s="111">
        <v>179</v>
      </c>
      <c r="K3" s="28">
        <v>185</v>
      </c>
      <c r="L3" s="111">
        <v>220</v>
      </c>
      <c r="M3" s="28">
        <v>218</v>
      </c>
      <c r="N3" s="111">
        <v>190</v>
      </c>
      <c r="O3" s="28">
        <v>229</v>
      </c>
      <c r="P3" s="111">
        <v>169</v>
      </c>
      <c r="Q3" s="111">
        <v>179</v>
      </c>
      <c r="R3" s="111">
        <v>173</v>
      </c>
      <c r="S3" s="111">
        <v>180</v>
      </c>
      <c r="T3" s="111">
        <v>203</v>
      </c>
      <c r="U3" s="111">
        <v>198</v>
      </c>
      <c r="V3" s="111">
        <v>156</v>
      </c>
      <c r="W3" s="28">
        <v>210</v>
      </c>
      <c r="X3" s="111">
        <v>176</v>
      </c>
      <c r="Y3" s="28">
        <v>149</v>
      </c>
      <c r="Z3" s="111">
        <v>171</v>
      </c>
      <c r="AA3" s="28">
        <v>189</v>
      </c>
      <c r="AB3" s="111">
        <v>151</v>
      </c>
      <c r="AC3" s="28">
        <v>200</v>
      </c>
      <c r="AD3" s="111">
        <v>149</v>
      </c>
      <c r="AE3" s="111">
        <v>195</v>
      </c>
      <c r="AF3" s="111">
        <v>223</v>
      </c>
      <c r="AG3" s="111">
        <v>183</v>
      </c>
      <c r="AH3" s="111">
        <v>229</v>
      </c>
      <c r="AI3" s="111">
        <v>192</v>
      </c>
      <c r="AJ3" s="111">
        <v>126</v>
      </c>
      <c r="AK3" s="28">
        <v>198</v>
      </c>
      <c r="AL3" s="111">
        <v>189</v>
      </c>
      <c r="AM3" s="28">
        <v>152</v>
      </c>
      <c r="AN3" s="111">
        <v>164</v>
      </c>
      <c r="AO3" s="28">
        <v>147</v>
      </c>
      <c r="AP3" s="111">
        <v>160</v>
      </c>
      <c r="AQ3" s="28">
        <v>210</v>
      </c>
      <c r="AR3" s="111"/>
      <c r="AS3" s="111"/>
      <c r="AT3" s="111"/>
      <c r="AU3" s="111"/>
      <c r="AV3" s="111"/>
      <c r="AW3" s="111"/>
      <c r="AX3" s="111"/>
      <c r="AY3" s="28"/>
      <c r="AZ3" s="111"/>
      <c r="BA3" s="28"/>
      <c r="BB3" s="111"/>
      <c r="BC3" s="28"/>
      <c r="BD3" s="111"/>
      <c r="BE3" s="28"/>
      <c r="BF3" s="22">
        <v>7686</v>
      </c>
      <c r="BG3" s="21">
        <v>183</v>
      </c>
      <c r="BH3" s="150">
        <v>2</v>
      </c>
      <c r="BI3" s="149">
        <v>2517</v>
      </c>
      <c r="BJ3" s="51">
        <v>179.78571428571428</v>
      </c>
      <c r="BK3" s="50"/>
      <c r="BL3" s="50"/>
      <c r="BM3" s="145">
        <v>229</v>
      </c>
      <c r="BN3" s="146" t="s">
        <v>84</v>
      </c>
      <c r="BO3" s="40"/>
      <c r="BP3" s="145">
        <v>229</v>
      </c>
      <c r="BQ3" s="146" t="s">
        <v>84</v>
      </c>
      <c r="BR3" s="42"/>
      <c r="BS3" s="42"/>
      <c r="BT3" s="42"/>
      <c r="BU3" s="42"/>
      <c r="BV3" s="42"/>
    </row>
    <row r="4" spans="1:74" s="94" customFormat="1" ht="17.25" customHeight="1" x14ac:dyDescent="0.25">
      <c r="A4" s="40" t="s">
        <v>91</v>
      </c>
      <c r="B4" s="111">
        <v>115.5</v>
      </c>
      <c r="C4" s="111">
        <v>170.5</v>
      </c>
      <c r="D4" s="111">
        <v>180.5</v>
      </c>
      <c r="E4" s="111">
        <v>162.5</v>
      </c>
      <c r="F4" s="111">
        <v>167.5</v>
      </c>
      <c r="G4" s="111">
        <v>196.5</v>
      </c>
      <c r="H4" s="111">
        <v>178.5</v>
      </c>
      <c r="I4" s="28">
        <v>196.5</v>
      </c>
      <c r="J4" s="111">
        <v>199.5</v>
      </c>
      <c r="K4" s="28">
        <v>181.5</v>
      </c>
      <c r="L4" s="111">
        <v>243.5</v>
      </c>
      <c r="M4" s="28">
        <v>212.5</v>
      </c>
      <c r="N4" s="111">
        <v>207.5</v>
      </c>
      <c r="O4" s="28">
        <v>179.5</v>
      </c>
      <c r="P4" s="111">
        <v>177.5</v>
      </c>
      <c r="Q4" s="111">
        <v>166.5</v>
      </c>
      <c r="R4" s="111">
        <v>193.5</v>
      </c>
      <c r="S4" s="111">
        <v>170.5</v>
      </c>
      <c r="T4" s="111">
        <v>209.5</v>
      </c>
      <c r="U4" s="111">
        <v>195.5</v>
      </c>
      <c r="V4" s="111">
        <v>150.5</v>
      </c>
      <c r="W4" s="28">
        <v>153.5</v>
      </c>
      <c r="X4" s="111">
        <v>188.5</v>
      </c>
      <c r="Y4" s="28">
        <v>158.5</v>
      </c>
      <c r="Z4" s="111">
        <v>161.5</v>
      </c>
      <c r="AA4" s="28">
        <v>187.5</v>
      </c>
      <c r="AB4" s="111">
        <v>177.5</v>
      </c>
      <c r="AC4" s="28">
        <v>176.5</v>
      </c>
      <c r="AD4" s="111">
        <v>230.5</v>
      </c>
      <c r="AE4" s="111">
        <v>204.5</v>
      </c>
      <c r="AF4" s="111">
        <v>153.5</v>
      </c>
      <c r="AG4" s="111">
        <v>169.5</v>
      </c>
      <c r="AH4" s="111">
        <v>168.5</v>
      </c>
      <c r="AI4" s="111">
        <v>160.5</v>
      </c>
      <c r="AJ4" s="111">
        <v>193.5</v>
      </c>
      <c r="AK4" s="28">
        <v>174.5</v>
      </c>
      <c r="AL4" s="111">
        <v>219.5</v>
      </c>
      <c r="AM4" s="28">
        <v>218.5</v>
      </c>
      <c r="AN4" s="111">
        <v>191.5</v>
      </c>
      <c r="AO4" s="28">
        <v>158.5</v>
      </c>
      <c r="AP4" s="111">
        <v>194.5</v>
      </c>
      <c r="AQ4" s="28">
        <v>187.5</v>
      </c>
      <c r="AR4" s="111"/>
      <c r="AS4" s="111"/>
      <c r="AT4" s="111"/>
      <c r="AU4" s="111"/>
      <c r="AV4" s="111"/>
      <c r="AW4" s="111"/>
      <c r="AX4" s="111"/>
      <c r="AY4" s="28"/>
      <c r="AZ4" s="111"/>
      <c r="BA4" s="28"/>
      <c r="BB4" s="111"/>
      <c r="BC4" s="28"/>
      <c r="BD4" s="111"/>
      <c r="BE4" s="28"/>
      <c r="BF4" s="22">
        <v>7684</v>
      </c>
      <c r="BG4" s="21">
        <v>182.95238095238096</v>
      </c>
      <c r="BH4" s="150">
        <v>3</v>
      </c>
      <c r="BI4" s="149">
        <v>2625</v>
      </c>
      <c r="BJ4" s="51">
        <v>187.5</v>
      </c>
      <c r="BK4" s="21" t="s">
        <v>26</v>
      </c>
      <c r="BL4" s="21"/>
      <c r="BM4" s="145">
        <v>230.5</v>
      </c>
      <c r="BN4" s="146" t="s">
        <v>91</v>
      </c>
      <c r="BP4" s="145">
        <v>243.5</v>
      </c>
      <c r="BQ4" s="146" t="s">
        <v>91</v>
      </c>
      <c r="BR4" s="42"/>
      <c r="BS4" s="42"/>
      <c r="BT4" s="42"/>
      <c r="BU4" s="42"/>
      <c r="BV4" s="42"/>
    </row>
    <row r="5" spans="1:74" s="94" customFormat="1" ht="17.25" customHeight="1" x14ac:dyDescent="0.25">
      <c r="A5" s="40" t="s">
        <v>101</v>
      </c>
      <c r="B5" s="111">
        <v>208</v>
      </c>
      <c r="C5" s="111">
        <v>183</v>
      </c>
      <c r="D5" s="111">
        <v>131</v>
      </c>
      <c r="E5" s="111">
        <v>158</v>
      </c>
      <c r="F5" s="111">
        <v>180</v>
      </c>
      <c r="G5" s="111">
        <v>185</v>
      </c>
      <c r="H5" s="111">
        <v>179</v>
      </c>
      <c r="I5" s="28">
        <v>178</v>
      </c>
      <c r="J5" s="111">
        <v>189</v>
      </c>
      <c r="K5" s="28">
        <v>184</v>
      </c>
      <c r="L5" s="111">
        <v>177</v>
      </c>
      <c r="M5" s="28">
        <v>205</v>
      </c>
      <c r="N5" s="111">
        <v>164</v>
      </c>
      <c r="O5" s="28">
        <v>184</v>
      </c>
      <c r="P5" s="111">
        <v>220</v>
      </c>
      <c r="Q5" s="111">
        <v>143</v>
      </c>
      <c r="R5" s="111">
        <v>188</v>
      </c>
      <c r="S5" s="111">
        <v>160</v>
      </c>
      <c r="T5" s="111">
        <v>119</v>
      </c>
      <c r="U5" s="111">
        <v>189</v>
      </c>
      <c r="V5" s="111">
        <v>165</v>
      </c>
      <c r="W5" s="28">
        <v>166</v>
      </c>
      <c r="X5" s="111">
        <v>197</v>
      </c>
      <c r="Y5" s="28">
        <v>206</v>
      </c>
      <c r="Z5" s="111">
        <v>185</v>
      </c>
      <c r="AA5" s="28">
        <v>174</v>
      </c>
      <c r="AB5" s="111">
        <v>200</v>
      </c>
      <c r="AC5" s="28">
        <v>190</v>
      </c>
      <c r="AD5" s="111">
        <v>164</v>
      </c>
      <c r="AE5" s="111">
        <v>174</v>
      </c>
      <c r="AF5" s="111">
        <v>174</v>
      </c>
      <c r="AG5" s="111">
        <v>205</v>
      </c>
      <c r="AH5" s="111">
        <v>211</v>
      </c>
      <c r="AI5" s="111">
        <v>157</v>
      </c>
      <c r="AJ5" s="111">
        <v>190</v>
      </c>
      <c r="AK5" s="28">
        <v>197</v>
      </c>
      <c r="AL5" s="111">
        <v>177</v>
      </c>
      <c r="AM5" s="28">
        <v>198</v>
      </c>
      <c r="AN5" s="111">
        <v>188</v>
      </c>
      <c r="AO5" s="28">
        <v>163</v>
      </c>
      <c r="AP5" s="111">
        <v>163</v>
      </c>
      <c r="AQ5" s="28">
        <v>165</v>
      </c>
      <c r="AR5" s="111"/>
      <c r="AS5" s="111"/>
      <c r="AT5" s="111"/>
      <c r="AU5" s="111"/>
      <c r="AV5" s="111"/>
      <c r="AW5" s="111"/>
      <c r="AX5" s="111"/>
      <c r="AY5" s="28"/>
      <c r="AZ5" s="111"/>
      <c r="BA5" s="28"/>
      <c r="BB5" s="111"/>
      <c r="BC5" s="28"/>
      <c r="BD5" s="111"/>
      <c r="BE5" s="28"/>
      <c r="BF5" s="22">
        <v>7533</v>
      </c>
      <c r="BG5" s="21">
        <v>179.35714285714286</v>
      </c>
      <c r="BH5" s="150">
        <v>4</v>
      </c>
      <c r="BI5" s="100">
        <v>2526</v>
      </c>
      <c r="BJ5" s="51">
        <v>180.42857142857142</v>
      </c>
      <c r="BK5" s="51"/>
      <c r="BL5" s="51"/>
      <c r="BM5" s="145">
        <v>211</v>
      </c>
      <c r="BN5" s="146" t="s">
        <v>101</v>
      </c>
      <c r="BO5" s="99"/>
      <c r="BP5" s="145">
        <v>220</v>
      </c>
      <c r="BQ5" s="146" t="s">
        <v>101</v>
      </c>
      <c r="BR5" s="42"/>
      <c r="BS5" s="42"/>
      <c r="BT5" s="42"/>
      <c r="BU5" s="42"/>
      <c r="BV5" s="42"/>
    </row>
    <row r="6" spans="1:74" s="94" customFormat="1" ht="17.25" customHeight="1" x14ac:dyDescent="0.25">
      <c r="A6" s="40" t="s">
        <v>103</v>
      </c>
      <c r="B6" s="111">
        <v>195</v>
      </c>
      <c r="C6" s="111">
        <v>136</v>
      </c>
      <c r="D6" s="111">
        <v>221</v>
      </c>
      <c r="E6" s="111">
        <v>129</v>
      </c>
      <c r="F6" s="111">
        <v>211</v>
      </c>
      <c r="G6" s="111">
        <v>110</v>
      </c>
      <c r="H6" s="111">
        <v>158</v>
      </c>
      <c r="I6" s="28">
        <v>143</v>
      </c>
      <c r="J6" s="111">
        <v>133</v>
      </c>
      <c r="K6" s="28">
        <v>195</v>
      </c>
      <c r="L6" s="111">
        <v>173</v>
      </c>
      <c r="M6" s="111">
        <v>162</v>
      </c>
      <c r="N6" s="111">
        <v>114</v>
      </c>
      <c r="O6" s="28">
        <v>140</v>
      </c>
      <c r="P6" s="111">
        <v>143.5</v>
      </c>
      <c r="Q6" s="111">
        <v>149.5</v>
      </c>
      <c r="R6" s="111">
        <v>169.5</v>
      </c>
      <c r="S6" s="111">
        <v>192.5</v>
      </c>
      <c r="T6" s="111">
        <v>207.5</v>
      </c>
      <c r="U6" s="111">
        <v>150.5</v>
      </c>
      <c r="V6" s="111">
        <v>202.5</v>
      </c>
      <c r="W6" s="28">
        <v>198.5</v>
      </c>
      <c r="X6" s="111">
        <v>183.5</v>
      </c>
      <c r="Y6" s="28">
        <v>170.5</v>
      </c>
      <c r="Z6" s="111">
        <v>167.5</v>
      </c>
      <c r="AA6" s="111">
        <v>193.5</v>
      </c>
      <c r="AB6" s="111">
        <v>228.5</v>
      </c>
      <c r="AC6" s="28">
        <v>214.5</v>
      </c>
      <c r="AD6" s="111">
        <v>150</v>
      </c>
      <c r="AE6" s="111">
        <v>166</v>
      </c>
      <c r="AF6" s="111">
        <v>134</v>
      </c>
      <c r="AG6" s="111">
        <v>143</v>
      </c>
      <c r="AH6" s="111">
        <v>206</v>
      </c>
      <c r="AI6" s="111">
        <v>163</v>
      </c>
      <c r="AJ6" s="111">
        <v>183</v>
      </c>
      <c r="AK6" s="28">
        <v>158</v>
      </c>
      <c r="AL6" s="111">
        <v>149</v>
      </c>
      <c r="AM6" s="28">
        <v>169</v>
      </c>
      <c r="AN6" s="111">
        <v>171</v>
      </c>
      <c r="AO6" s="111">
        <v>167</v>
      </c>
      <c r="AP6" s="111">
        <v>154</v>
      </c>
      <c r="AQ6" s="28">
        <v>127</v>
      </c>
      <c r="AR6" s="111"/>
      <c r="AS6" s="111"/>
      <c r="AT6" s="111"/>
      <c r="AU6" s="111"/>
      <c r="AV6" s="111"/>
      <c r="AW6" s="111"/>
      <c r="AX6" s="111"/>
      <c r="AY6" s="28"/>
      <c r="AZ6" s="111"/>
      <c r="BA6" s="28"/>
      <c r="BB6" s="111"/>
      <c r="BC6" s="111"/>
      <c r="BD6" s="111"/>
      <c r="BE6" s="28"/>
      <c r="BF6" s="22">
        <v>7032</v>
      </c>
      <c r="BG6" s="21">
        <v>167.42857142857142</v>
      </c>
      <c r="BH6" s="150">
        <v>7</v>
      </c>
      <c r="BI6" s="100">
        <v>2240</v>
      </c>
      <c r="BJ6" s="51">
        <v>160</v>
      </c>
      <c r="BK6" s="51"/>
      <c r="BL6" s="51"/>
      <c r="BM6" s="145">
        <v>206</v>
      </c>
      <c r="BN6" s="146" t="s">
        <v>103</v>
      </c>
      <c r="BP6" s="145">
        <v>228.5</v>
      </c>
      <c r="BQ6" s="146" t="s">
        <v>103</v>
      </c>
      <c r="BR6" s="42"/>
      <c r="BS6" s="42"/>
      <c r="BT6" s="42"/>
      <c r="BU6" s="42"/>
      <c r="BV6" s="42"/>
    </row>
    <row r="7" spans="1:74" s="94" customFormat="1" ht="17.25" customHeight="1" x14ac:dyDescent="0.25">
      <c r="A7" s="40" t="s">
        <v>85</v>
      </c>
      <c r="B7" s="111">
        <v>150</v>
      </c>
      <c r="C7" s="111">
        <v>181</v>
      </c>
      <c r="D7" s="111">
        <v>139</v>
      </c>
      <c r="E7" s="111">
        <v>176</v>
      </c>
      <c r="F7" s="111">
        <v>158</v>
      </c>
      <c r="G7" s="111">
        <v>184</v>
      </c>
      <c r="H7" s="111">
        <v>172</v>
      </c>
      <c r="I7" s="28">
        <v>162</v>
      </c>
      <c r="J7" s="111">
        <v>136</v>
      </c>
      <c r="K7" s="28">
        <v>202</v>
      </c>
      <c r="L7" s="111">
        <v>177</v>
      </c>
      <c r="M7" s="28">
        <v>192</v>
      </c>
      <c r="N7" s="111">
        <v>150</v>
      </c>
      <c r="O7" s="28">
        <v>175</v>
      </c>
      <c r="P7" s="111">
        <v>153</v>
      </c>
      <c r="Q7" s="111">
        <v>185</v>
      </c>
      <c r="R7" s="111">
        <v>148</v>
      </c>
      <c r="S7" s="111">
        <v>201</v>
      </c>
      <c r="T7" s="111">
        <v>195</v>
      </c>
      <c r="U7" s="111">
        <v>221</v>
      </c>
      <c r="V7" s="111">
        <v>168</v>
      </c>
      <c r="W7" s="28">
        <v>154</v>
      </c>
      <c r="X7" s="111">
        <v>187</v>
      </c>
      <c r="Y7" s="28">
        <v>182</v>
      </c>
      <c r="Z7" s="111">
        <v>193</v>
      </c>
      <c r="AA7" s="28">
        <v>157</v>
      </c>
      <c r="AB7" s="111">
        <v>148</v>
      </c>
      <c r="AC7" s="28">
        <v>189</v>
      </c>
      <c r="AD7" s="111">
        <v>151</v>
      </c>
      <c r="AE7" s="111">
        <v>203</v>
      </c>
      <c r="AF7" s="111">
        <v>193</v>
      </c>
      <c r="AG7" s="111">
        <v>139</v>
      </c>
      <c r="AH7" s="111">
        <v>200</v>
      </c>
      <c r="AI7" s="111">
        <v>178</v>
      </c>
      <c r="AJ7" s="111">
        <v>157</v>
      </c>
      <c r="AK7" s="28">
        <v>169</v>
      </c>
      <c r="AL7" s="111">
        <v>170</v>
      </c>
      <c r="AM7" s="28">
        <v>142</v>
      </c>
      <c r="AN7" s="111">
        <v>187</v>
      </c>
      <c r="AO7" s="28">
        <v>148</v>
      </c>
      <c r="AP7" s="111">
        <v>160</v>
      </c>
      <c r="AQ7" s="28">
        <v>178</v>
      </c>
      <c r="AR7" s="111"/>
      <c r="AS7" s="111"/>
      <c r="AT7" s="111"/>
      <c r="AU7" s="111"/>
      <c r="AV7" s="111"/>
      <c r="AW7" s="111"/>
      <c r="AX7" s="111"/>
      <c r="AY7" s="28"/>
      <c r="AZ7" s="111"/>
      <c r="BA7" s="28"/>
      <c r="BB7" s="111"/>
      <c r="BC7" s="28"/>
      <c r="BD7" s="111"/>
      <c r="BE7" s="28"/>
      <c r="BF7" s="22">
        <v>7210</v>
      </c>
      <c r="BG7" s="21">
        <v>171.66666666666666</v>
      </c>
      <c r="BH7" s="150">
        <v>5</v>
      </c>
      <c r="BI7" s="100">
        <v>2375</v>
      </c>
      <c r="BJ7" s="51">
        <v>169.64285714285714</v>
      </c>
      <c r="BK7" s="51"/>
      <c r="BL7" s="51"/>
      <c r="BM7" s="145">
        <v>203</v>
      </c>
      <c r="BN7" s="146" t="s">
        <v>85</v>
      </c>
      <c r="BP7" s="145">
        <v>221</v>
      </c>
      <c r="BQ7" s="146" t="s">
        <v>85</v>
      </c>
      <c r="BR7" s="41"/>
      <c r="BS7" s="41"/>
      <c r="BT7" s="41"/>
      <c r="BU7" s="41"/>
      <c r="BV7" s="41"/>
    </row>
    <row r="8" spans="1:74" s="94" customFormat="1" ht="17.25" customHeight="1" x14ac:dyDescent="0.25">
      <c r="A8" s="40" t="s">
        <v>112</v>
      </c>
      <c r="B8" s="111">
        <v>130</v>
      </c>
      <c r="C8" s="111">
        <v>139</v>
      </c>
      <c r="D8" s="111">
        <v>163</v>
      </c>
      <c r="E8" s="111">
        <v>195</v>
      </c>
      <c r="F8" s="111">
        <v>150</v>
      </c>
      <c r="G8" s="111">
        <v>138</v>
      </c>
      <c r="H8" s="111">
        <v>176</v>
      </c>
      <c r="I8" s="28">
        <v>170</v>
      </c>
      <c r="J8" s="111">
        <v>186</v>
      </c>
      <c r="K8" s="28">
        <v>126</v>
      </c>
      <c r="L8" s="111">
        <v>158</v>
      </c>
      <c r="M8" s="28">
        <v>179</v>
      </c>
      <c r="N8" s="111">
        <v>165</v>
      </c>
      <c r="O8" s="28">
        <v>213</v>
      </c>
      <c r="P8" s="111">
        <v>158</v>
      </c>
      <c r="Q8" s="111">
        <v>140</v>
      </c>
      <c r="R8" s="111">
        <v>137</v>
      </c>
      <c r="S8" s="111">
        <v>202</v>
      </c>
      <c r="T8" s="111">
        <v>186</v>
      </c>
      <c r="U8" s="111">
        <v>194</v>
      </c>
      <c r="V8" s="111">
        <v>162</v>
      </c>
      <c r="W8" s="28">
        <v>147</v>
      </c>
      <c r="X8" s="111">
        <v>193</v>
      </c>
      <c r="Y8" s="28">
        <v>153</v>
      </c>
      <c r="Z8" s="111">
        <v>187</v>
      </c>
      <c r="AA8" s="28">
        <v>130</v>
      </c>
      <c r="AB8" s="111">
        <v>173</v>
      </c>
      <c r="AC8" s="28">
        <v>181</v>
      </c>
      <c r="AD8" s="111">
        <v>162</v>
      </c>
      <c r="AE8" s="111">
        <v>171</v>
      </c>
      <c r="AF8" s="111">
        <v>198</v>
      </c>
      <c r="AG8" s="111">
        <v>216</v>
      </c>
      <c r="AH8" s="111">
        <v>168</v>
      </c>
      <c r="AI8" s="111">
        <v>177</v>
      </c>
      <c r="AJ8" s="111">
        <v>165</v>
      </c>
      <c r="AK8" s="28">
        <v>199</v>
      </c>
      <c r="AL8" s="111">
        <v>176</v>
      </c>
      <c r="AM8" s="28">
        <v>156</v>
      </c>
      <c r="AN8" s="111">
        <v>139</v>
      </c>
      <c r="AO8" s="28">
        <v>147</v>
      </c>
      <c r="AP8" s="111">
        <v>185</v>
      </c>
      <c r="AQ8" s="28">
        <v>143</v>
      </c>
      <c r="AR8" s="111"/>
      <c r="AS8" s="111"/>
      <c r="AT8" s="111"/>
      <c r="AU8" s="111"/>
      <c r="AV8" s="111"/>
      <c r="AW8" s="111"/>
      <c r="AX8" s="111"/>
      <c r="AY8" s="28"/>
      <c r="AZ8" s="111"/>
      <c r="BA8" s="28"/>
      <c r="BB8" s="111"/>
      <c r="BC8" s="28"/>
      <c r="BD8" s="111"/>
      <c r="BE8" s="28"/>
      <c r="BF8" s="22">
        <v>7033</v>
      </c>
      <c r="BG8" s="21">
        <v>167.45238095238096</v>
      </c>
      <c r="BH8" s="150">
        <v>6</v>
      </c>
      <c r="BI8" s="100">
        <v>2402</v>
      </c>
      <c r="BJ8" s="51">
        <v>171.57142857142858</v>
      </c>
      <c r="BK8" s="51"/>
      <c r="BL8" s="51"/>
      <c r="BM8" s="145">
        <v>216</v>
      </c>
      <c r="BN8" s="146" t="s">
        <v>112</v>
      </c>
      <c r="BP8" s="145">
        <v>216</v>
      </c>
      <c r="BQ8" s="146" t="s">
        <v>112</v>
      </c>
      <c r="BR8" s="42"/>
      <c r="BS8" s="42"/>
      <c r="BT8" s="42"/>
      <c r="BU8" s="42"/>
      <c r="BV8" s="42"/>
    </row>
    <row r="9" spans="1:74" ht="18" customHeight="1" thickBot="1" x14ac:dyDescent="0.3">
      <c r="A9" s="40" t="s">
        <v>98</v>
      </c>
      <c r="B9" s="111">
        <v>138</v>
      </c>
      <c r="C9" s="111">
        <v>156</v>
      </c>
      <c r="D9" s="111">
        <v>185</v>
      </c>
      <c r="E9" s="111">
        <v>164</v>
      </c>
      <c r="F9" s="111">
        <v>124</v>
      </c>
      <c r="G9" s="111">
        <v>119</v>
      </c>
      <c r="H9" s="111">
        <v>181</v>
      </c>
      <c r="I9" s="28">
        <v>149</v>
      </c>
      <c r="J9" s="111">
        <v>135</v>
      </c>
      <c r="K9" s="28">
        <v>151</v>
      </c>
      <c r="L9" s="111">
        <v>162</v>
      </c>
      <c r="M9" s="28">
        <v>155</v>
      </c>
      <c r="N9" s="111">
        <v>157</v>
      </c>
      <c r="O9" s="28">
        <v>150</v>
      </c>
      <c r="P9" s="111">
        <v>137</v>
      </c>
      <c r="Q9" s="111">
        <v>183</v>
      </c>
      <c r="R9" s="111">
        <v>141</v>
      </c>
      <c r="S9" s="111">
        <v>199</v>
      </c>
      <c r="T9" s="111">
        <v>166</v>
      </c>
      <c r="U9" s="111">
        <v>160</v>
      </c>
      <c r="V9" s="111">
        <v>160</v>
      </c>
      <c r="W9" s="28">
        <v>119</v>
      </c>
      <c r="X9" s="111">
        <v>115</v>
      </c>
      <c r="Y9" s="28">
        <v>125</v>
      </c>
      <c r="Z9" s="111">
        <v>117</v>
      </c>
      <c r="AA9" s="28">
        <v>112</v>
      </c>
      <c r="AB9" s="111">
        <v>119</v>
      </c>
      <c r="AC9" s="28">
        <v>140</v>
      </c>
      <c r="AD9" s="111">
        <v>116</v>
      </c>
      <c r="AE9" s="111">
        <v>172</v>
      </c>
      <c r="AF9" s="111">
        <v>148</v>
      </c>
      <c r="AG9" s="111">
        <v>153</v>
      </c>
      <c r="AH9" s="111">
        <v>136</v>
      </c>
      <c r="AI9" s="111">
        <v>154</v>
      </c>
      <c r="AJ9" s="111">
        <v>157</v>
      </c>
      <c r="AK9" s="28">
        <v>193</v>
      </c>
      <c r="AL9" s="111">
        <v>205</v>
      </c>
      <c r="AM9" s="28">
        <v>125</v>
      </c>
      <c r="AN9" s="111">
        <v>161</v>
      </c>
      <c r="AO9" s="28">
        <v>165</v>
      </c>
      <c r="AP9" s="111">
        <v>174</v>
      </c>
      <c r="AQ9" s="28">
        <v>154</v>
      </c>
      <c r="AR9" s="111"/>
      <c r="AS9" s="111"/>
      <c r="AT9" s="111"/>
      <c r="AU9" s="111"/>
      <c r="AV9" s="111"/>
      <c r="AW9" s="111"/>
      <c r="AX9" s="111"/>
      <c r="AY9" s="28"/>
      <c r="AZ9" s="111"/>
      <c r="BA9" s="28"/>
      <c r="BB9" s="111"/>
      <c r="BC9" s="28"/>
      <c r="BD9" s="111"/>
      <c r="BE9" s="28"/>
      <c r="BF9" s="22">
        <v>6332</v>
      </c>
      <c r="BG9" s="21">
        <v>150.76190476190476</v>
      </c>
      <c r="BH9" s="150">
        <v>8</v>
      </c>
      <c r="BI9" s="100">
        <v>2213</v>
      </c>
      <c r="BJ9" s="51">
        <v>158.07142857142858</v>
      </c>
      <c r="BK9" s="51"/>
      <c r="BL9" s="51"/>
      <c r="BM9" s="147">
        <v>205</v>
      </c>
      <c r="BN9" s="148" t="s">
        <v>98</v>
      </c>
      <c r="BO9" s="94"/>
      <c r="BP9" s="147">
        <v>205</v>
      </c>
      <c r="BQ9" s="148" t="s">
        <v>98</v>
      </c>
      <c r="BR9" s="42"/>
      <c r="BS9" s="42"/>
      <c r="BT9" s="42"/>
      <c r="BU9" s="42"/>
      <c r="BV9" s="42"/>
    </row>
    <row r="10" spans="1:74" ht="18" customHeight="1" x14ac:dyDescent="0.25">
      <c r="BF10" s="12"/>
      <c r="BG10" s="95"/>
      <c r="BH10" s="12"/>
      <c r="BI10" s="53"/>
    </row>
    <row r="11" spans="1:74" ht="18" customHeight="1" x14ac:dyDescent="0.25">
      <c r="AV11" s="96"/>
      <c r="AW11" s="96"/>
      <c r="AX11" s="96"/>
      <c r="AY11" s="97"/>
      <c r="AZ11" s="23"/>
      <c r="BA11" s="23"/>
      <c r="BB11" s="23"/>
      <c r="BC11" s="15" t="s">
        <v>22</v>
      </c>
      <c r="BD11" s="24">
        <v>252</v>
      </c>
      <c r="BF11" s="12"/>
      <c r="BG11" s="95"/>
      <c r="BH11" s="12"/>
      <c r="BI11" s="53"/>
    </row>
    <row r="12" spans="1:74" ht="18" customHeight="1" x14ac:dyDescent="0.25">
      <c r="BF12" s="12"/>
      <c r="BG12" s="95"/>
      <c r="BH12" s="12"/>
      <c r="BI12" s="53"/>
    </row>
    <row r="13" spans="1:74" ht="18" customHeight="1" x14ac:dyDescent="0.25">
      <c r="BF13" s="12"/>
      <c r="BG13" s="95"/>
      <c r="BH13" s="12"/>
      <c r="BI13" s="53"/>
    </row>
    <row r="14" spans="1:74" ht="18" customHeight="1" x14ac:dyDescent="0.25">
      <c r="BF14" s="12"/>
      <c r="BG14" s="95"/>
      <c r="BH14" s="12"/>
      <c r="BI14" s="53"/>
    </row>
    <row r="15" spans="1:74" ht="18" customHeight="1" x14ac:dyDescent="0.25">
      <c r="BF15" s="12"/>
      <c r="BG15" s="95"/>
      <c r="BH15" s="12"/>
      <c r="BI15" s="53"/>
    </row>
    <row r="16" spans="1:74" ht="18" customHeight="1" x14ac:dyDescent="0.25">
      <c r="BF16" s="12"/>
      <c r="BG16" s="95"/>
      <c r="BH16" s="12"/>
      <c r="BI16" s="53"/>
    </row>
    <row r="17" spans="58:61" ht="18" customHeight="1" x14ac:dyDescent="0.25">
      <c r="BF17" s="12"/>
      <c r="BG17" s="95"/>
      <c r="BH17" s="12"/>
      <c r="BI17" s="53"/>
    </row>
    <row r="18" spans="58:61" ht="18" customHeight="1" x14ac:dyDescent="0.25">
      <c r="BF18" s="12"/>
      <c r="BG18" s="95"/>
      <c r="BH18" s="12"/>
      <c r="BI18" s="53"/>
    </row>
    <row r="19" spans="58:61" ht="18" customHeight="1" x14ac:dyDescent="0.25">
      <c r="BF19" s="12"/>
      <c r="BG19" s="95"/>
      <c r="BH19" s="12"/>
      <c r="BI19" s="53"/>
    </row>
    <row r="20" spans="58:61" ht="18" customHeight="1" x14ac:dyDescent="0.25">
      <c r="BF20" s="12"/>
      <c r="BG20" s="95"/>
      <c r="BH20" s="12"/>
      <c r="BI20" s="53"/>
    </row>
    <row r="21" spans="58:61" ht="18" customHeight="1" x14ac:dyDescent="0.25">
      <c r="BF21" s="12"/>
      <c r="BG21" s="95"/>
      <c r="BH21" s="12"/>
      <c r="BI21" s="53"/>
    </row>
    <row r="22" spans="58:61" ht="15.65" customHeight="1" x14ac:dyDescent="0.25">
      <c r="BF22" s="12"/>
      <c r="BG22" s="95"/>
      <c r="BH22" s="12"/>
      <c r="BI22" s="53"/>
    </row>
    <row r="23" spans="58:61" ht="15.65" customHeight="1" x14ac:dyDescent="0.25">
      <c r="BF23" s="12"/>
      <c r="BG23" s="95"/>
    </row>
    <row r="24" spans="58:61" x14ac:dyDescent="0.25">
      <c r="BF24" s="12"/>
      <c r="BG24" s="95"/>
    </row>
    <row r="25" spans="58:61" x14ac:dyDescent="0.25">
      <c r="BF25" s="12"/>
      <c r="BG25" s="95"/>
    </row>
    <row r="26" spans="58:61" x14ac:dyDescent="0.25">
      <c r="BF26" s="12"/>
      <c r="BG26" s="95"/>
    </row>
    <row r="27" spans="58:61" x14ac:dyDescent="0.25">
      <c r="BF27" s="12"/>
      <c r="BG27" s="95"/>
    </row>
    <row r="28" spans="58:61" x14ac:dyDescent="0.25">
      <c r="BF28" s="12"/>
      <c r="BG28" s="95"/>
    </row>
    <row r="29" spans="58:61" x14ac:dyDescent="0.25">
      <c r="BF29" s="12"/>
      <c r="BG29" s="95"/>
    </row>
    <row r="30" spans="58:61" x14ac:dyDescent="0.25">
      <c r="BF30" s="12"/>
      <c r="BG30" s="95"/>
    </row>
    <row r="31" spans="58:61" x14ac:dyDescent="0.25">
      <c r="BF31" s="12"/>
      <c r="BG31" s="95"/>
    </row>
    <row r="32" spans="58:61" x14ac:dyDescent="0.25">
      <c r="BF32" s="12"/>
      <c r="BG32" s="95"/>
    </row>
    <row r="33" spans="58:59" x14ac:dyDescent="0.25">
      <c r="BF33" s="12"/>
      <c r="BG33" s="95"/>
    </row>
    <row r="34" spans="58:59" x14ac:dyDescent="0.25">
      <c r="BF34" s="12"/>
      <c r="BG34" s="95"/>
    </row>
    <row r="35" spans="58:59" x14ac:dyDescent="0.25">
      <c r="BF35" s="12"/>
      <c r="BG35" s="95"/>
    </row>
    <row r="36" spans="58:59" x14ac:dyDescent="0.25">
      <c r="BF36" s="12"/>
      <c r="BG36" s="95"/>
    </row>
    <row r="37" spans="58:59" x14ac:dyDescent="0.25">
      <c r="BF37" s="12"/>
      <c r="BG37" s="95"/>
    </row>
    <row r="38" spans="58:59" x14ac:dyDescent="0.25">
      <c r="BF38" s="12"/>
      <c r="BG38" s="95"/>
    </row>
    <row r="39" spans="58:59" x14ac:dyDescent="0.25">
      <c r="BF39" s="12"/>
      <c r="BG39" s="95"/>
    </row>
    <row r="40" spans="58:59" x14ac:dyDescent="0.25">
      <c r="BF40" s="12"/>
      <c r="BG40" s="95"/>
    </row>
    <row r="41" spans="58:59" x14ac:dyDescent="0.25">
      <c r="BF41" s="12"/>
      <c r="BG41" s="95"/>
    </row>
    <row r="42" spans="58:59" x14ac:dyDescent="0.25">
      <c r="BF42" s="12"/>
      <c r="BG42" s="95"/>
    </row>
    <row r="43" spans="58:59" x14ac:dyDescent="0.25">
      <c r="BF43" s="12"/>
      <c r="BG43" s="95"/>
    </row>
    <row r="44" spans="58:59" x14ac:dyDescent="0.25">
      <c r="BF44" s="12"/>
      <c r="BG44" s="95"/>
    </row>
    <row r="45" spans="58:59" x14ac:dyDescent="0.25">
      <c r="BF45" s="12"/>
      <c r="BG45" s="95"/>
    </row>
    <row r="46" spans="58:59" x14ac:dyDescent="0.25">
      <c r="BF46" s="12"/>
      <c r="BG46" s="95"/>
    </row>
    <row r="47" spans="58:59" x14ac:dyDescent="0.25">
      <c r="BF47" s="12"/>
      <c r="BG47" s="95"/>
    </row>
    <row r="48" spans="58:59" x14ac:dyDescent="0.25">
      <c r="BF48" s="12"/>
      <c r="BG48" s="95"/>
    </row>
    <row r="49" spans="58:59" x14ac:dyDescent="0.25">
      <c r="BF49" s="12"/>
      <c r="BG49" s="95"/>
    </row>
    <row r="50" spans="58:59" x14ac:dyDescent="0.25">
      <c r="BG50" s="95"/>
    </row>
    <row r="51" spans="58:59" x14ac:dyDescent="0.25">
      <c r="BG51" s="95"/>
    </row>
    <row r="52" spans="58:59" x14ac:dyDescent="0.25">
      <c r="BG52" s="95"/>
    </row>
    <row r="53" spans="58:59" x14ac:dyDescent="0.25">
      <c r="BG53" s="95"/>
    </row>
    <row r="54" spans="58:59" x14ac:dyDescent="0.25">
      <c r="BG54" s="95"/>
    </row>
    <row r="55" spans="58:59" x14ac:dyDescent="0.25">
      <c r="BG55" s="95"/>
    </row>
    <row r="56" spans="58:59" x14ac:dyDescent="0.25">
      <c r="BG56" s="95"/>
    </row>
    <row r="57" spans="58:59" x14ac:dyDescent="0.25">
      <c r="BG57" s="95"/>
    </row>
    <row r="58" spans="58:59" x14ac:dyDescent="0.25">
      <c r="BG58" s="95"/>
    </row>
    <row r="59" spans="58:59" x14ac:dyDescent="0.25">
      <c r="BG59" s="95"/>
    </row>
    <row r="60" spans="58:59" x14ac:dyDescent="0.25">
      <c r="BG60" s="95"/>
    </row>
    <row r="61" spans="58:59" x14ac:dyDescent="0.25">
      <c r="BG61" s="95"/>
    </row>
    <row r="62" spans="58:59" x14ac:dyDescent="0.25">
      <c r="BG62" s="95"/>
    </row>
    <row r="63" spans="58:59" x14ac:dyDescent="0.25">
      <c r="BG63" s="95"/>
    </row>
    <row r="64" spans="58:59" x14ac:dyDescent="0.25">
      <c r="BG64" s="95"/>
    </row>
    <row r="65" spans="59:59" x14ac:dyDescent="0.25">
      <c r="BG65" s="95"/>
    </row>
    <row r="66" spans="59:59" x14ac:dyDescent="0.25">
      <c r="BG66" s="95"/>
    </row>
    <row r="67" spans="59:59" x14ac:dyDescent="0.25">
      <c r="BG67" s="95"/>
    </row>
    <row r="68" spans="59:59" x14ac:dyDescent="0.25">
      <c r="BG68" s="95"/>
    </row>
    <row r="69" spans="59:59" x14ac:dyDescent="0.25">
      <c r="BG69" s="95"/>
    </row>
    <row r="70" spans="59:59" x14ac:dyDescent="0.25">
      <c r="BG70" s="95"/>
    </row>
    <row r="71" spans="59:59" x14ac:dyDescent="0.25">
      <c r="BG71" s="95"/>
    </row>
    <row r="72" spans="59:59" x14ac:dyDescent="0.25">
      <c r="BG72" s="95"/>
    </row>
    <row r="73" spans="59:59" x14ac:dyDescent="0.25">
      <c r="BG73" s="95"/>
    </row>
    <row r="74" spans="59:59" x14ac:dyDescent="0.25">
      <c r="BG74" s="95"/>
    </row>
    <row r="75" spans="59:59" x14ac:dyDescent="0.25">
      <c r="BG75" s="95"/>
    </row>
  </sheetData>
  <sheetProtection selectLockedCells="1" selectUnlockedCells="1"/>
  <sortState ref="A2:BV9">
    <sortCondition ref="BH2:BH9"/>
  </sortState>
  <mergeCells count="6">
    <mergeCell ref="BP1:BQ1"/>
    <mergeCell ref="B1:O1"/>
    <mergeCell ref="P1:AC1"/>
    <mergeCell ref="AD1:AQ1"/>
    <mergeCell ref="AR1:BE1"/>
    <mergeCell ref="BM1:BN1"/>
  </mergeCells>
  <phoneticPr fontId="2" type="noConversion"/>
  <conditionalFormatting sqref="AZ11:BD11">
    <cfRule type="expression" dxfId="27" priority="97" stopIfTrue="1">
      <formula>"max"</formula>
    </cfRule>
    <cfRule type="cellIs" dxfId="26" priority="98" stopIfTrue="1" operator="between">
      <formula>250</formula>
      <formula>300</formula>
    </cfRule>
    <cfRule type="cellIs" dxfId="25" priority="99" stopIfTrue="1" operator="between">
      <formula>225</formula>
      <formula>249</formula>
    </cfRule>
    <cfRule type="cellIs" dxfId="24" priority="100" stopIfTrue="1" operator="between">
      <formula>200</formula>
      <formula>224</formula>
    </cfRule>
  </conditionalFormatting>
  <conditionalFormatting sqref="AZ11:BD11">
    <cfRule type="top10" dxfId="23" priority="185" stopIfTrue="1" rank="1"/>
  </conditionalFormatting>
  <conditionalFormatting sqref="BH2:BH9">
    <cfRule type="top10" dxfId="22" priority="310" stopIfTrue="1" bottom="1" rank="3"/>
  </conditionalFormatting>
  <conditionalFormatting sqref="BJ2:BJ9">
    <cfRule type="top10" dxfId="21" priority="317" stopIfTrue="1" rank="1"/>
  </conditionalFormatting>
  <conditionalFormatting sqref="BN3:BN7">
    <cfRule type="top10" dxfId="20" priority="318" stopIfTrue="1" rank="1"/>
  </conditionalFormatting>
  <conditionalFormatting sqref="BM2:BM9">
    <cfRule type="top10" dxfId="19" priority="319" stopIfTrue="1" rank="1"/>
  </conditionalFormatting>
  <conditionalFormatting sqref="BQ3:BQ7">
    <cfRule type="top10" dxfId="18" priority="29" stopIfTrue="1" rank="1"/>
  </conditionalFormatting>
  <conditionalFormatting sqref="BN8:BN9">
    <cfRule type="top10" dxfId="17" priority="24" stopIfTrue="1" rank="1"/>
  </conditionalFormatting>
  <conditionalFormatting sqref="BI2:BI9">
    <cfRule type="top10" dxfId="16" priority="315" stopIfTrue="1" rank="1"/>
    <cfRule type="cellIs" dxfId="15" priority="316" stopIfTrue="1" operator="equal">
      <formula>0</formula>
    </cfRule>
  </conditionalFormatting>
  <conditionalFormatting sqref="B2:O9">
    <cfRule type="top10" dxfId="14" priority="332" stopIfTrue="1" rank="1"/>
    <cfRule type="cellIs" dxfId="13" priority="333" stopIfTrue="1" operator="between">
      <formula>250</formula>
      <formula>299</formula>
    </cfRule>
    <cfRule type="cellIs" dxfId="12" priority="334" stopIfTrue="1" operator="between">
      <formula>200</formula>
      <formula>249</formula>
    </cfRule>
  </conditionalFormatting>
  <conditionalFormatting sqref="BG2:BG9">
    <cfRule type="top10" dxfId="11" priority="16" rank="1"/>
  </conditionalFormatting>
  <conditionalFormatting sqref="BQ8:BQ9">
    <cfRule type="top10" dxfId="10" priority="14" stopIfTrue="1" rank="1"/>
  </conditionalFormatting>
  <conditionalFormatting sqref="BP2:BP9">
    <cfRule type="top10" dxfId="9" priority="13" stopIfTrue="1" rank="1"/>
  </conditionalFormatting>
  <conditionalFormatting sqref="P2:AC9">
    <cfRule type="top10" dxfId="8" priority="10" stopIfTrue="1" rank="1"/>
    <cfRule type="cellIs" dxfId="7" priority="11" stopIfTrue="1" operator="between">
      <formula>250</formula>
      <formula>299</formula>
    </cfRule>
    <cfRule type="cellIs" dxfId="6" priority="12" stopIfTrue="1" operator="between">
      <formula>200</formula>
      <formula>249</formula>
    </cfRule>
  </conditionalFormatting>
  <conditionalFormatting sqref="AR2:BE9">
    <cfRule type="top10" dxfId="5" priority="4" stopIfTrue="1" rank="1"/>
    <cfRule type="cellIs" dxfId="4" priority="5" stopIfTrue="1" operator="between">
      <formula>250</formula>
      <formula>299</formula>
    </cfRule>
    <cfRule type="cellIs" dxfId="3" priority="6" stopIfTrue="1" operator="between">
      <formula>200</formula>
      <formula>249</formula>
    </cfRule>
  </conditionalFormatting>
  <conditionalFormatting sqref="AD2:AQ9">
    <cfRule type="top10" dxfId="2" priority="1" stopIfTrue="1" rank="1"/>
    <cfRule type="cellIs" dxfId="1" priority="2" stopIfTrue="1" operator="between">
      <formula>250</formula>
      <formula>299</formula>
    </cfRule>
    <cfRule type="cellIs" dxfId="0" priority="3" stopIfTrue="1" operator="between">
      <formula>200</formula>
      <formula>249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D112"/>
  <sheetViews>
    <sheetView topLeftCell="A16" zoomScaleNormal="100" zoomScaleSheetLayoutView="100" workbookViewId="0">
      <selection activeCell="O2" sqref="O2"/>
    </sheetView>
  </sheetViews>
  <sheetFormatPr defaultRowHeight="13.5" x14ac:dyDescent="0.25"/>
  <cols>
    <col min="1" max="1" width="10" style="117" customWidth="1"/>
    <col min="2" max="2" width="3.5703125" style="1" customWidth="1"/>
    <col min="3" max="3" width="3.28515625" customWidth="1"/>
    <col min="4" max="4" width="3.5703125" customWidth="1"/>
    <col min="5" max="5" width="13.7109375" customWidth="1"/>
    <col min="6" max="6" width="5.78515625" customWidth="1"/>
    <col min="7" max="7" width="1.78515625" customWidth="1"/>
    <col min="8" max="8" width="10.5" style="117" customWidth="1"/>
    <col min="9" max="11" width="5.28515625" style="156" customWidth="1"/>
    <col min="12" max="12" width="8.0703125" style="156" customWidth="1"/>
    <col min="13" max="13" width="5.78515625" customWidth="1"/>
    <col min="14" max="14" width="2.7109375" customWidth="1"/>
    <col min="15" max="15" width="9.0703125" style="167"/>
    <col min="16" max="18" width="3.28515625" style="167" customWidth="1"/>
    <col min="19" max="19" width="17.2109375" style="167" customWidth="1"/>
    <col min="20" max="20" width="6.5703125" style="167" customWidth="1"/>
    <col min="21" max="21" width="3.0703125" style="167" customWidth="1"/>
    <col min="22" max="22" width="9.0703125" style="167"/>
    <col min="23" max="26" width="7.42578125" style="167" customWidth="1"/>
    <col min="27" max="27" width="6.78515625" style="167" customWidth="1"/>
    <col min="28" max="30" width="9.0703125" style="167"/>
  </cols>
  <sheetData>
    <row r="1" spans="1:30" s="4" customFormat="1" x14ac:dyDescent="0.25">
      <c r="A1" s="114" t="s">
        <v>6</v>
      </c>
      <c r="B1" s="112">
        <f>'Výsledky zápasů - skupina'!A3</f>
        <v>1</v>
      </c>
      <c r="C1" s="118" t="s">
        <v>28</v>
      </c>
      <c r="D1" s="113">
        <f>'Výsledky zápasů - skupina'!A4</f>
        <v>5</v>
      </c>
      <c r="H1" s="115"/>
      <c r="I1" s="151"/>
      <c r="J1" s="152"/>
      <c r="K1" s="152"/>
      <c r="L1" s="152"/>
      <c r="O1" s="157" t="s">
        <v>6</v>
      </c>
      <c r="P1" s="158">
        <v>1</v>
      </c>
      <c r="Q1" s="159" t="s">
        <v>28</v>
      </c>
      <c r="R1" s="160">
        <v>5</v>
      </c>
      <c r="S1" s="161"/>
      <c r="T1" s="161"/>
      <c r="U1" s="161"/>
      <c r="V1" s="162"/>
      <c r="W1" s="163"/>
      <c r="X1" s="164"/>
      <c r="Y1" s="164"/>
      <c r="Z1" s="164"/>
      <c r="AA1" s="161"/>
      <c r="AB1" s="161"/>
      <c r="AC1" s="161"/>
      <c r="AD1" s="161"/>
    </row>
    <row r="2" spans="1:30" ht="26.15" customHeight="1" x14ac:dyDescent="0.25">
      <c r="A2" s="116" t="str">
        <f>'Výsledky zápasů - skupina'!B2</f>
        <v>Kaštanka 1</v>
      </c>
      <c r="B2" s="211" t="s">
        <v>71</v>
      </c>
      <c r="C2" s="212"/>
      <c r="D2" s="212"/>
      <c r="E2" s="212"/>
      <c r="F2" s="29"/>
      <c r="H2" s="116" t="str">
        <f>'Výsledky zápasů - skupina'!I2</f>
        <v>MaDvo</v>
      </c>
      <c r="I2" s="211" t="s">
        <v>71</v>
      </c>
      <c r="J2" s="212"/>
      <c r="K2" s="212"/>
      <c r="L2" s="212"/>
      <c r="M2" s="29"/>
      <c r="O2" s="165" t="s">
        <v>78</v>
      </c>
      <c r="P2" s="213" t="s">
        <v>73</v>
      </c>
      <c r="Q2" s="214"/>
      <c r="R2" s="214"/>
      <c r="S2" s="214"/>
      <c r="T2" s="166">
        <v>15</v>
      </c>
      <c r="V2" s="165" t="s">
        <v>80</v>
      </c>
      <c r="W2" s="213" t="s">
        <v>75</v>
      </c>
      <c r="X2" s="214"/>
      <c r="Y2" s="214"/>
      <c r="Z2" s="214"/>
      <c r="AA2" s="166">
        <v>12</v>
      </c>
      <c r="AB2" s="168" t="s">
        <v>82</v>
      </c>
    </row>
    <row r="3" spans="1:30" ht="26.15" customHeight="1" x14ac:dyDescent="0.25">
      <c r="A3" s="93" t="e">
        <f>#REF!</f>
        <v>#REF!</v>
      </c>
      <c r="B3" s="211" t="s">
        <v>71</v>
      </c>
      <c r="C3" s="212"/>
      <c r="D3" s="212"/>
      <c r="E3" s="212"/>
      <c r="F3" s="29"/>
      <c r="H3" s="93" t="e">
        <f>#REF!</f>
        <v>#REF!</v>
      </c>
      <c r="I3" s="211" t="s">
        <v>71</v>
      </c>
      <c r="J3" s="212"/>
      <c r="K3" s="212"/>
      <c r="L3" s="212"/>
      <c r="M3" s="29"/>
      <c r="O3" s="169" t="s">
        <v>79</v>
      </c>
      <c r="P3" s="213" t="s">
        <v>74</v>
      </c>
      <c r="Q3" s="214"/>
      <c r="R3" s="214"/>
      <c r="S3" s="214"/>
      <c r="T3" s="166">
        <v>16</v>
      </c>
      <c r="V3" s="169" t="s">
        <v>81</v>
      </c>
      <c r="W3" s="213" t="s">
        <v>76</v>
      </c>
      <c r="X3" s="214"/>
      <c r="Y3" s="214"/>
      <c r="Z3" s="214"/>
      <c r="AA3" s="166">
        <v>14</v>
      </c>
      <c r="AB3" s="168" t="s">
        <v>83</v>
      </c>
    </row>
    <row r="4" spans="1:30" x14ac:dyDescent="0.25">
      <c r="B4" s="209"/>
      <c r="C4" s="210"/>
      <c r="D4" s="210"/>
      <c r="E4" s="210"/>
      <c r="H4" s="119"/>
      <c r="I4" s="153"/>
      <c r="J4" s="153"/>
      <c r="K4" s="153"/>
      <c r="L4" s="153"/>
      <c r="M4" s="120"/>
      <c r="O4" s="170" t="s">
        <v>77</v>
      </c>
    </row>
    <row r="5" spans="1:30" s="4" customFormat="1" x14ac:dyDescent="0.25">
      <c r="A5" s="114" t="s">
        <v>6</v>
      </c>
      <c r="B5" s="112">
        <f>'Výsledky zápasů - skupina'!A8</f>
        <v>2</v>
      </c>
      <c r="C5" s="118" t="s">
        <v>28</v>
      </c>
      <c r="D5" s="113">
        <f>'Výsledky zápasů - skupina'!A9</f>
        <v>6</v>
      </c>
      <c r="H5" s="121"/>
      <c r="I5" s="154"/>
      <c r="J5" s="155"/>
      <c r="K5" s="155"/>
      <c r="L5" s="155"/>
      <c r="M5" s="122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</row>
    <row r="6" spans="1:30" ht="26.15" customHeight="1" x14ac:dyDescent="0.25">
      <c r="A6" s="116" t="str">
        <f>'Výsledky zápasů - skupina'!B7</f>
        <v>Turbo</v>
      </c>
      <c r="B6" s="211" t="s">
        <v>71</v>
      </c>
      <c r="C6" s="212"/>
      <c r="D6" s="212"/>
      <c r="E6" s="212"/>
      <c r="F6" s="29"/>
      <c r="H6" s="116" t="str">
        <f>'Výsledky zápasů - skupina'!I7</f>
        <v>HraKo</v>
      </c>
      <c r="I6" s="211" t="s">
        <v>71</v>
      </c>
      <c r="J6" s="212"/>
      <c r="K6" s="212"/>
      <c r="L6" s="212"/>
      <c r="M6" s="29"/>
    </row>
    <row r="7" spans="1:30" ht="26.15" customHeight="1" x14ac:dyDescent="0.25">
      <c r="A7" s="93" t="e">
        <f>#REF!</f>
        <v>#REF!</v>
      </c>
      <c r="B7" s="211" t="s">
        <v>71</v>
      </c>
      <c r="C7" s="212"/>
      <c r="D7" s="212"/>
      <c r="E7" s="212"/>
      <c r="F7" s="29"/>
      <c r="H7" s="93" t="e">
        <f>#REF!</f>
        <v>#REF!</v>
      </c>
      <c r="I7" s="211" t="s">
        <v>71</v>
      </c>
      <c r="J7" s="212"/>
      <c r="K7" s="212"/>
      <c r="L7" s="212"/>
      <c r="M7" s="29"/>
    </row>
    <row r="8" spans="1:30" x14ac:dyDescent="0.25">
      <c r="B8" s="209"/>
      <c r="C8" s="210"/>
      <c r="D8" s="210"/>
      <c r="E8" s="210"/>
      <c r="H8" s="119"/>
      <c r="I8" s="153"/>
      <c r="J8" s="153"/>
      <c r="K8" s="153"/>
      <c r="L8" s="153"/>
      <c r="M8" s="120"/>
    </row>
    <row r="9" spans="1:30" s="4" customFormat="1" x14ac:dyDescent="0.25">
      <c r="A9" s="114" t="s">
        <v>6</v>
      </c>
      <c r="B9" s="112">
        <f>'Výsledky zápasů - skupina'!A13</f>
        <v>3</v>
      </c>
      <c r="C9" s="118" t="s">
        <v>28</v>
      </c>
      <c r="D9" s="113">
        <f>'Výsledky zápasů - skupina'!A14</f>
        <v>7</v>
      </c>
      <c r="H9" s="121"/>
      <c r="I9" s="154"/>
      <c r="J9" s="155"/>
      <c r="K9" s="155"/>
      <c r="L9" s="155"/>
      <c r="M9" s="122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</row>
    <row r="10" spans="1:30" ht="26.15" customHeight="1" x14ac:dyDescent="0.25">
      <c r="A10" s="116" t="str">
        <f>'Výsledky zápasů - skupina'!B12</f>
        <v>H &amp; H</v>
      </c>
      <c r="B10" s="211" t="s">
        <v>71</v>
      </c>
      <c r="C10" s="212"/>
      <c r="D10" s="212"/>
      <c r="E10" s="212"/>
      <c r="F10" s="29"/>
      <c r="H10" s="116" t="str">
        <f>'Výsledky zápasů - skupina'!I12</f>
        <v>Upíři</v>
      </c>
      <c r="I10" s="211" t="s">
        <v>71</v>
      </c>
      <c r="J10" s="212"/>
      <c r="K10" s="212"/>
      <c r="L10" s="212"/>
      <c r="M10" s="29"/>
    </row>
    <row r="11" spans="1:30" ht="26.15" customHeight="1" x14ac:dyDescent="0.25">
      <c r="A11" s="93" t="e">
        <f>#REF!</f>
        <v>#REF!</v>
      </c>
      <c r="B11" s="211" t="s">
        <v>71</v>
      </c>
      <c r="C11" s="212"/>
      <c r="D11" s="212"/>
      <c r="E11" s="212"/>
      <c r="F11" s="29"/>
      <c r="H11" s="93" t="e">
        <f>#REF!</f>
        <v>#REF!</v>
      </c>
      <c r="I11" s="211" t="s">
        <v>71</v>
      </c>
      <c r="J11" s="212"/>
      <c r="K11" s="212"/>
      <c r="L11" s="212"/>
      <c r="M11" s="29"/>
    </row>
    <row r="12" spans="1:30" x14ac:dyDescent="0.25">
      <c r="B12" s="209"/>
      <c r="C12" s="210"/>
      <c r="D12" s="210"/>
      <c r="E12" s="210"/>
      <c r="H12" s="119"/>
      <c r="I12" s="153"/>
      <c r="J12" s="153"/>
      <c r="K12" s="153"/>
      <c r="L12" s="153"/>
      <c r="M12" s="120"/>
    </row>
    <row r="13" spans="1:30" s="4" customFormat="1" x14ac:dyDescent="0.25">
      <c r="A13" s="114" t="s">
        <v>6</v>
      </c>
      <c r="B13" s="112">
        <f>'Výsledky zápasů - skupina'!A18</f>
        <v>4</v>
      </c>
      <c r="C13" s="118" t="s">
        <v>28</v>
      </c>
      <c r="D13" s="113">
        <f>'Výsledky zápasů - skupina'!A19</f>
        <v>8</v>
      </c>
      <c r="H13" s="121"/>
      <c r="I13" s="154"/>
      <c r="J13" s="155"/>
      <c r="K13" s="155"/>
      <c r="L13" s="155"/>
      <c r="M13" s="122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</row>
    <row r="14" spans="1:30" ht="26.15" customHeight="1" x14ac:dyDescent="0.25">
      <c r="A14" s="116" t="str">
        <f>'Výsledky zápasů - skupina'!B17</f>
        <v>ABB Vidlatá Seč</v>
      </c>
      <c r="B14" s="211" t="s">
        <v>71</v>
      </c>
      <c r="C14" s="212"/>
      <c r="D14" s="212"/>
      <c r="E14" s="212"/>
      <c r="F14" s="29"/>
      <c r="H14" s="116" t="str">
        <f>'Výsledky zápasů - skupina'!I17</f>
        <v>Kaštanka 2</v>
      </c>
      <c r="I14" s="211" t="s">
        <v>71</v>
      </c>
      <c r="J14" s="212"/>
      <c r="K14" s="212"/>
      <c r="L14" s="212"/>
      <c r="M14" s="29"/>
    </row>
    <row r="15" spans="1:30" ht="26.15" customHeight="1" x14ac:dyDescent="0.25">
      <c r="A15" s="93" t="e">
        <f>#REF!</f>
        <v>#REF!</v>
      </c>
      <c r="B15" s="211" t="s">
        <v>71</v>
      </c>
      <c r="C15" s="212"/>
      <c r="D15" s="212"/>
      <c r="E15" s="212"/>
      <c r="F15" s="29"/>
      <c r="H15" s="93" t="e">
        <f>#REF!</f>
        <v>#REF!</v>
      </c>
      <c r="I15" s="211" t="s">
        <v>71</v>
      </c>
      <c r="J15" s="212"/>
      <c r="K15" s="212"/>
      <c r="L15" s="212"/>
      <c r="M15" s="29"/>
    </row>
    <row r="16" spans="1:30" x14ac:dyDescent="0.25">
      <c r="B16" s="209"/>
      <c r="C16" s="210"/>
      <c r="D16" s="210"/>
      <c r="E16" s="210"/>
      <c r="H16" s="119"/>
      <c r="I16" s="153"/>
      <c r="J16" s="153"/>
      <c r="K16" s="153"/>
      <c r="L16" s="153"/>
      <c r="M16" s="120"/>
    </row>
    <row r="17" spans="1:30" s="4" customFormat="1" x14ac:dyDescent="0.25">
      <c r="A17" s="114" t="s">
        <v>6</v>
      </c>
      <c r="B17" s="112">
        <f>'Výsledky zápasů - skupina'!A23</f>
        <v>9</v>
      </c>
      <c r="C17" s="118" t="s">
        <v>28</v>
      </c>
      <c r="D17" s="113">
        <f>'Výsledky zápasů - skupina'!A24</f>
        <v>13</v>
      </c>
      <c r="H17" s="121"/>
      <c r="I17" s="154"/>
      <c r="J17" s="155"/>
      <c r="K17" s="155"/>
      <c r="L17" s="155"/>
      <c r="M17" s="122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</row>
    <row r="18" spans="1:30" ht="26.15" customHeight="1" x14ac:dyDescent="0.25">
      <c r="A18" s="116" t="str">
        <f>'Výsledky zápasů - skupina'!B22</f>
        <v>Upíři</v>
      </c>
      <c r="B18" s="211" t="s">
        <v>71</v>
      </c>
      <c r="C18" s="212"/>
      <c r="D18" s="212"/>
      <c r="E18" s="212"/>
      <c r="F18" s="29"/>
      <c r="H18" s="116" t="str">
        <f>'Výsledky zápasů - skupina'!I22</f>
        <v>Kaštanka 2</v>
      </c>
      <c r="I18" s="211" t="s">
        <v>71</v>
      </c>
      <c r="J18" s="212"/>
      <c r="K18" s="212"/>
      <c r="L18" s="212"/>
      <c r="M18" s="29"/>
    </row>
    <row r="19" spans="1:30" ht="26.15" customHeight="1" x14ac:dyDescent="0.25">
      <c r="A19" s="93" t="e">
        <f>#REF!</f>
        <v>#REF!</v>
      </c>
      <c r="B19" s="211" t="s">
        <v>71</v>
      </c>
      <c r="C19" s="212"/>
      <c r="D19" s="212"/>
      <c r="E19" s="212"/>
      <c r="F19" s="29"/>
      <c r="H19" s="93" t="e">
        <f>#REF!</f>
        <v>#REF!</v>
      </c>
      <c r="I19" s="211" t="s">
        <v>71</v>
      </c>
      <c r="J19" s="212"/>
      <c r="K19" s="212"/>
      <c r="L19" s="212"/>
      <c r="M19" s="29"/>
    </row>
    <row r="20" spans="1:30" x14ac:dyDescent="0.25">
      <c r="B20" s="209"/>
      <c r="C20" s="210"/>
      <c r="D20" s="210"/>
      <c r="E20" s="210"/>
      <c r="H20" s="119"/>
      <c r="I20" s="153"/>
      <c r="J20" s="153"/>
      <c r="K20" s="153"/>
      <c r="L20" s="153"/>
      <c r="M20" s="120"/>
    </row>
    <row r="21" spans="1:30" s="4" customFormat="1" x14ac:dyDescent="0.25">
      <c r="A21" s="114" t="s">
        <v>6</v>
      </c>
      <c r="B21" s="112">
        <f>'Výsledky zápasů - skupina'!A28</f>
        <v>10</v>
      </c>
      <c r="C21" s="118" t="s">
        <v>28</v>
      </c>
      <c r="D21" s="113">
        <f>'Výsledky zápasů - skupina'!A29</f>
        <v>14</v>
      </c>
      <c r="H21" s="121"/>
      <c r="I21" s="154"/>
      <c r="J21" s="155"/>
      <c r="K21" s="155"/>
      <c r="L21" s="155"/>
      <c r="M21" s="122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</row>
    <row r="22" spans="1:30" ht="26.15" customHeight="1" x14ac:dyDescent="0.25">
      <c r="A22" s="116" t="str">
        <f>'Výsledky zápasů - skupina'!B27</f>
        <v>H &amp; H</v>
      </c>
      <c r="B22" s="211" t="s">
        <v>71</v>
      </c>
      <c r="C22" s="212"/>
      <c r="D22" s="212"/>
      <c r="E22" s="212"/>
      <c r="F22" s="29"/>
      <c r="H22" s="116" t="str">
        <f>'Výsledky zápasů - skupina'!I27</f>
        <v>ABB Vidlatá Seč</v>
      </c>
      <c r="I22" s="211" t="s">
        <v>71</v>
      </c>
      <c r="J22" s="212"/>
      <c r="K22" s="212"/>
      <c r="L22" s="212"/>
      <c r="M22" s="29"/>
    </row>
    <row r="23" spans="1:30" ht="26.15" customHeight="1" x14ac:dyDescent="0.25">
      <c r="A23" s="93" t="e">
        <f>#REF!</f>
        <v>#REF!</v>
      </c>
      <c r="B23" s="211" t="s">
        <v>71</v>
      </c>
      <c r="C23" s="212"/>
      <c r="D23" s="212"/>
      <c r="E23" s="212"/>
      <c r="F23" s="29"/>
      <c r="H23" s="93" t="e">
        <f>#REF!</f>
        <v>#REF!</v>
      </c>
      <c r="I23" s="211" t="s">
        <v>71</v>
      </c>
      <c r="J23" s="212"/>
      <c r="K23" s="212"/>
      <c r="L23" s="212"/>
      <c r="M23" s="29"/>
    </row>
    <row r="24" spans="1:30" x14ac:dyDescent="0.25">
      <c r="B24" s="209"/>
      <c r="C24" s="210"/>
      <c r="D24" s="210"/>
      <c r="E24" s="210"/>
      <c r="H24" s="119"/>
      <c r="I24" s="153"/>
      <c r="J24" s="153"/>
      <c r="K24" s="153"/>
      <c r="L24" s="153"/>
      <c r="M24" s="120"/>
    </row>
    <row r="25" spans="1:30" s="4" customFormat="1" x14ac:dyDescent="0.25">
      <c r="A25" s="114" t="s">
        <v>6</v>
      </c>
      <c r="B25" s="112">
        <f>'Výsledky zápasů - skupina'!A33</f>
        <v>11</v>
      </c>
      <c r="C25" s="118" t="s">
        <v>28</v>
      </c>
      <c r="D25" s="113">
        <f>'Výsledky zápasů - skupina'!A34</f>
        <v>15</v>
      </c>
      <c r="H25" s="121"/>
      <c r="I25" s="154"/>
      <c r="J25" s="155"/>
      <c r="K25" s="155"/>
      <c r="L25" s="155"/>
      <c r="M25" s="122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</row>
    <row r="26" spans="1:30" ht="26.15" customHeight="1" x14ac:dyDescent="0.25">
      <c r="A26" s="116" t="str">
        <f>'Výsledky zápasů - skupina'!B32</f>
        <v>MaDvo</v>
      </c>
      <c r="B26" s="211" t="s">
        <v>71</v>
      </c>
      <c r="C26" s="212"/>
      <c r="D26" s="212"/>
      <c r="E26" s="212"/>
      <c r="F26" s="29"/>
      <c r="H26" s="116" t="str">
        <f>'Výsledky zápasů - skupina'!I32</f>
        <v>HraKo</v>
      </c>
      <c r="I26" s="211" t="s">
        <v>71</v>
      </c>
      <c r="J26" s="212"/>
      <c r="K26" s="212"/>
      <c r="L26" s="212"/>
      <c r="M26" s="29"/>
    </row>
    <row r="27" spans="1:30" ht="26.15" customHeight="1" x14ac:dyDescent="0.25">
      <c r="A27" s="93" t="e">
        <f>#REF!</f>
        <v>#REF!</v>
      </c>
      <c r="B27" s="211" t="s">
        <v>71</v>
      </c>
      <c r="C27" s="212"/>
      <c r="D27" s="212"/>
      <c r="E27" s="212"/>
      <c r="F27" s="29"/>
      <c r="H27" s="93" t="e">
        <f>#REF!</f>
        <v>#REF!</v>
      </c>
      <c r="I27" s="211" t="s">
        <v>71</v>
      </c>
      <c r="J27" s="212"/>
      <c r="K27" s="212"/>
      <c r="L27" s="212"/>
      <c r="M27" s="29"/>
    </row>
    <row r="28" spans="1:30" x14ac:dyDescent="0.25">
      <c r="B28" s="209"/>
      <c r="C28" s="210"/>
      <c r="D28" s="210"/>
      <c r="E28" s="210"/>
      <c r="H28" s="119"/>
      <c r="I28" s="153"/>
      <c r="J28" s="153"/>
      <c r="K28" s="153"/>
      <c r="L28" s="153"/>
      <c r="M28" s="120"/>
    </row>
    <row r="29" spans="1:30" s="4" customFormat="1" x14ac:dyDescent="0.25">
      <c r="A29" s="114" t="s">
        <v>6</v>
      </c>
      <c r="B29" s="112">
        <f>'Výsledky zápasů - skupina'!A38</f>
        <v>12</v>
      </c>
      <c r="C29" s="118" t="s">
        <v>28</v>
      </c>
      <c r="D29" s="113">
        <f>'Výsledky zápasů - skupina'!A39</f>
        <v>16</v>
      </c>
      <c r="H29" s="121"/>
      <c r="I29" s="154"/>
      <c r="J29" s="155"/>
      <c r="K29" s="155"/>
      <c r="L29" s="155"/>
      <c r="M29" s="122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</row>
    <row r="30" spans="1:30" ht="26.15" customHeight="1" x14ac:dyDescent="0.25">
      <c r="A30" s="116" t="str">
        <f>'Výsledky zápasů - skupina'!B37</f>
        <v>Kaštanka 1</v>
      </c>
      <c r="B30" s="211" t="s">
        <v>71</v>
      </c>
      <c r="C30" s="212"/>
      <c r="D30" s="212"/>
      <c r="E30" s="212"/>
      <c r="F30" s="29"/>
      <c r="H30" s="116" t="str">
        <f>'Výsledky zápasů - skupina'!I37</f>
        <v>Turbo</v>
      </c>
      <c r="I30" s="211" t="s">
        <v>71</v>
      </c>
      <c r="J30" s="212"/>
      <c r="K30" s="212"/>
      <c r="L30" s="212"/>
      <c r="M30" s="29"/>
    </row>
    <row r="31" spans="1:30" ht="26.15" customHeight="1" x14ac:dyDescent="0.25">
      <c r="A31" s="93" t="e">
        <f>#REF!</f>
        <v>#REF!</v>
      </c>
      <c r="B31" s="211" t="s">
        <v>71</v>
      </c>
      <c r="C31" s="212"/>
      <c r="D31" s="212"/>
      <c r="E31" s="212"/>
      <c r="F31" s="29"/>
      <c r="H31" s="93" t="e">
        <f>#REF!</f>
        <v>#REF!</v>
      </c>
      <c r="I31" s="211" t="s">
        <v>71</v>
      </c>
      <c r="J31" s="212"/>
      <c r="K31" s="212"/>
      <c r="L31" s="212"/>
      <c r="M31" s="29"/>
    </row>
    <row r="32" spans="1:30" x14ac:dyDescent="0.25">
      <c r="B32" s="209"/>
      <c r="C32" s="210"/>
      <c r="D32" s="210"/>
      <c r="E32" s="210"/>
      <c r="H32" s="119"/>
      <c r="I32" s="153"/>
      <c r="J32" s="153"/>
      <c r="K32" s="153"/>
      <c r="L32" s="153"/>
      <c r="M32" s="120"/>
    </row>
    <row r="33" spans="1:30" s="4" customFormat="1" x14ac:dyDescent="0.25">
      <c r="A33" s="114" t="s">
        <v>6</v>
      </c>
      <c r="B33" s="112">
        <f>'Výsledky zápasů - skupina'!A43</f>
        <v>17</v>
      </c>
      <c r="C33" s="118" t="s">
        <v>28</v>
      </c>
      <c r="D33" s="113">
        <f>'Výsledky zápasů - skupina'!A44</f>
        <v>21</v>
      </c>
      <c r="H33" s="121"/>
      <c r="I33" s="154"/>
      <c r="J33" s="155"/>
      <c r="K33" s="155"/>
      <c r="L33" s="155"/>
      <c r="M33" s="122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</row>
    <row r="34" spans="1:30" ht="26.15" customHeight="1" x14ac:dyDescent="0.25">
      <c r="A34" s="116" t="str">
        <f>'Výsledky zápasů - skupina'!B42</f>
        <v>H &amp; H</v>
      </c>
      <c r="B34" s="211" t="s">
        <v>71</v>
      </c>
      <c r="C34" s="212"/>
      <c r="D34" s="212"/>
      <c r="E34" s="212"/>
      <c r="F34" s="29"/>
      <c r="H34" s="116" t="str">
        <f>'Výsledky zápasů - skupina'!I42</f>
        <v>HraKo</v>
      </c>
      <c r="I34" s="211" t="s">
        <v>71</v>
      </c>
      <c r="J34" s="212"/>
      <c r="K34" s="212"/>
      <c r="L34" s="212"/>
      <c r="M34" s="29"/>
    </row>
    <row r="35" spans="1:30" ht="26.15" customHeight="1" x14ac:dyDescent="0.25">
      <c r="A35" s="93" t="e">
        <f>#REF!</f>
        <v>#REF!</v>
      </c>
      <c r="B35" s="211" t="s">
        <v>71</v>
      </c>
      <c r="C35" s="212"/>
      <c r="D35" s="212"/>
      <c r="E35" s="212"/>
      <c r="F35" s="29"/>
      <c r="H35" s="93" t="e">
        <f>#REF!</f>
        <v>#REF!</v>
      </c>
      <c r="I35" s="211" t="s">
        <v>71</v>
      </c>
      <c r="J35" s="212"/>
      <c r="K35" s="212"/>
      <c r="L35" s="212"/>
      <c r="M35" s="29"/>
    </row>
    <row r="36" spans="1:30" x14ac:dyDescent="0.25">
      <c r="B36" s="209"/>
      <c r="C36" s="210"/>
      <c r="D36" s="210"/>
      <c r="E36" s="210"/>
      <c r="H36" s="119"/>
      <c r="I36" s="153"/>
      <c r="J36" s="153"/>
      <c r="K36" s="153"/>
      <c r="L36" s="153"/>
      <c r="M36" s="120"/>
    </row>
    <row r="37" spans="1:30" s="4" customFormat="1" x14ac:dyDescent="0.25">
      <c r="A37" s="114" t="s">
        <v>6</v>
      </c>
      <c r="B37" s="112">
        <f>'Výsledky zápasů - skupina'!A48</f>
        <v>18</v>
      </c>
      <c r="C37" s="118" t="s">
        <v>28</v>
      </c>
      <c r="D37" s="113">
        <f>'Výsledky zápasů - skupina'!A49</f>
        <v>22</v>
      </c>
      <c r="H37" s="121"/>
      <c r="I37" s="154"/>
      <c r="J37" s="155"/>
      <c r="K37" s="155"/>
      <c r="L37" s="155"/>
      <c r="M37" s="122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</row>
    <row r="38" spans="1:30" ht="26.15" customHeight="1" x14ac:dyDescent="0.25">
      <c r="A38" s="116" t="str">
        <f>'Výsledky zápasů - skupina'!B47</f>
        <v>Kaštanka 1</v>
      </c>
      <c r="B38" s="211" t="s">
        <v>71</v>
      </c>
      <c r="C38" s="212"/>
      <c r="D38" s="212"/>
      <c r="E38" s="212"/>
      <c r="F38" s="29"/>
      <c r="H38" s="116" t="str">
        <f>'Výsledky zápasů - skupina'!I47</f>
        <v>Kaštanka 2</v>
      </c>
      <c r="I38" s="211" t="s">
        <v>71</v>
      </c>
      <c r="J38" s="212"/>
      <c r="K38" s="212"/>
      <c r="L38" s="212"/>
      <c r="M38" s="29"/>
    </row>
    <row r="39" spans="1:30" ht="26.15" customHeight="1" x14ac:dyDescent="0.25">
      <c r="A39" s="93" t="e">
        <f>#REF!</f>
        <v>#REF!</v>
      </c>
      <c r="B39" s="211" t="s">
        <v>71</v>
      </c>
      <c r="C39" s="212"/>
      <c r="D39" s="212"/>
      <c r="E39" s="212"/>
      <c r="F39" s="29"/>
      <c r="H39" s="93" t="e">
        <f>#REF!</f>
        <v>#REF!</v>
      </c>
      <c r="I39" s="211" t="s">
        <v>71</v>
      </c>
      <c r="J39" s="212"/>
      <c r="K39" s="212"/>
      <c r="L39" s="212"/>
      <c r="M39" s="29"/>
    </row>
    <row r="40" spans="1:30" x14ac:dyDescent="0.25">
      <c r="B40" s="209"/>
      <c r="C40" s="210"/>
      <c r="D40" s="210"/>
      <c r="E40" s="210"/>
      <c r="H40" s="119"/>
      <c r="I40" s="153"/>
      <c r="J40" s="153"/>
      <c r="K40" s="153"/>
      <c r="L40" s="153"/>
      <c r="M40" s="120"/>
    </row>
    <row r="41" spans="1:30" s="4" customFormat="1" x14ac:dyDescent="0.25">
      <c r="A41" s="114" t="s">
        <v>6</v>
      </c>
      <c r="B41" s="112">
        <f>'Výsledky zápasů - skupina'!A53</f>
        <v>19</v>
      </c>
      <c r="C41" s="118" t="s">
        <v>28</v>
      </c>
      <c r="D41" s="113">
        <f>'Výsledky zápasů - skupina'!A54</f>
        <v>23</v>
      </c>
      <c r="H41" s="121"/>
      <c r="I41" s="154"/>
      <c r="J41" s="155"/>
      <c r="K41" s="155"/>
      <c r="L41" s="155"/>
      <c r="M41" s="122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</row>
    <row r="42" spans="1:30" ht="26.15" customHeight="1" x14ac:dyDescent="0.25">
      <c r="A42" s="116" t="str">
        <f>'Výsledky zápasů - skupina'!B52</f>
        <v>ABB Vidlatá Seč</v>
      </c>
      <c r="B42" s="211" t="s">
        <v>71</v>
      </c>
      <c r="C42" s="212"/>
      <c r="D42" s="212"/>
      <c r="E42" s="212"/>
      <c r="F42" s="29"/>
      <c r="H42" s="116" t="str">
        <f>'Výsledky zápasů - skupina'!I52</f>
        <v>Turbo</v>
      </c>
      <c r="I42" s="211" t="s">
        <v>71</v>
      </c>
      <c r="J42" s="212"/>
      <c r="K42" s="212"/>
      <c r="L42" s="212"/>
      <c r="M42" s="29"/>
    </row>
    <row r="43" spans="1:30" ht="26.15" customHeight="1" x14ac:dyDescent="0.25">
      <c r="A43" s="93" t="e">
        <f>#REF!</f>
        <v>#REF!</v>
      </c>
      <c r="B43" s="211" t="s">
        <v>71</v>
      </c>
      <c r="C43" s="212"/>
      <c r="D43" s="212"/>
      <c r="E43" s="212"/>
      <c r="F43" s="29"/>
      <c r="H43" s="93" t="e">
        <f>#REF!</f>
        <v>#REF!</v>
      </c>
      <c r="I43" s="211" t="s">
        <v>71</v>
      </c>
      <c r="J43" s="212"/>
      <c r="K43" s="212"/>
      <c r="L43" s="212"/>
      <c r="M43" s="29"/>
    </row>
    <row r="44" spans="1:30" x14ac:dyDescent="0.25">
      <c r="B44" s="209"/>
      <c r="C44" s="210"/>
      <c r="D44" s="210"/>
      <c r="E44" s="210"/>
      <c r="H44" s="119"/>
      <c r="I44" s="153"/>
      <c r="J44" s="153"/>
      <c r="K44" s="153"/>
      <c r="L44" s="153"/>
      <c r="M44" s="120"/>
    </row>
    <row r="45" spans="1:30" s="4" customFormat="1" x14ac:dyDescent="0.25">
      <c r="A45" s="114" t="s">
        <v>6</v>
      </c>
      <c r="B45" s="112">
        <f>'Výsledky zápasů - skupina'!A58</f>
        <v>20</v>
      </c>
      <c r="C45" s="118" t="s">
        <v>28</v>
      </c>
      <c r="D45" s="113">
        <f>'Výsledky zápasů - skupina'!A59</f>
        <v>24</v>
      </c>
      <c r="H45" s="121"/>
      <c r="I45" s="154"/>
      <c r="J45" s="155"/>
      <c r="K45" s="155"/>
      <c r="L45" s="155"/>
      <c r="M45" s="122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</row>
    <row r="46" spans="1:30" ht="26.15" customHeight="1" x14ac:dyDescent="0.25">
      <c r="A46" s="116" t="str">
        <f>'Výsledky zápasů - skupina'!B57</f>
        <v>MaDvo</v>
      </c>
      <c r="B46" s="211" t="s">
        <v>71</v>
      </c>
      <c r="C46" s="212"/>
      <c r="D46" s="212"/>
      <c r="E46" s="212"/>
      <c r="F46" s="29"/>
      <c r="H46" s="116" t="str">
        <f>'Výsledky zápasů - skupina'!I57</f>
        <v>Upíři</v>
      </c>
      <c r="I46" s="211" t="s">
        <v>71</v>
      </c>
      <c r="J46" s="212"/>
      <c r="K46" s="212"/>
      <c r="L46" s="212"/>
      <c r="M46" s="29"/>
    </row>
    <row r="47" spans="1:30" ht="26.15" customHeight="1" x14ac:dyDescent="0.25">
      <c r="A47" s="93" t="e">
        <f>#REF!</f>
        <v>#REF!</v>
      </c>
      <c r="B47" s="211" t="s">
        <v>71</v>
      </c>
      <c r="C47" s="212"/>
      <c r="D47" s="212"/>
      <c r="E47" s="212"/>
      <c r="F47" s="29"/>
      <c r="H47" s="93" t="e">
        <f>#REF!</f>
        <v>#REF!</v>
      </c>
      <c r="I47" s="211" t="s">
        <v>71</v>
      </c>
      <c r="J47" s="212"/>
      <c r="K47" s="212"/>
      <c r="L47" s="212"/>
      <c r="M47" s="29"/>
    </row>
    <row r="48" spans="1:30" x14ac:dyDescent="0.25">
      <c r="B48" s="209"/>
      <c r="C48" s="210"/>
      <c r="D48" s="210"/>
      <c r="E48" s="210"/>
      <c r="H48" s="119"/>
      <c r="I48" s="153"/>
      <c r="J48" s="153"/>
      <c r="K48" s="153"/>
      <c r="L48" s="153"/>
      <c r="M48" s="120"/>
    </row>
    <row r="49" spans="1:30" s="4" customFormat="1" x14ac:dyDescent="0.25">
      <c r="A49" s="114" t="s">
        <v>6</v>
      </c>
      <c r="B49" s="112">
        <f>'Výsledky zápasů - skupina'!A63</f>
        <v>25</v>
      </c>
      <c r="C49" s="118" t="s">
        <v>28</v>
      </c>
      <c r="D49" s="113">
        <f>'Výsledky zápasů - skupina'!A64</f>
        <v>29</v>
      </c>
      <c r="H49" s="121"/>
      <c r="I49" s="154"/>
      <c r="J49" s="155"/>
      <c r="K49" s="155"/>
      <c r="L49" s="155"/>
      <c r="M49" s="122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</row>
    <row r="50" spans="1:30" ht="26.15" customHeight="1" x14ac:dyDescent="0.25">
      <c r="A50" s="116" t="str">
        <f>'Výsledky zápasů - skupina'!B62</f>
        <v>Turbo</v>
      </c>
      <c r="B50" s="211" t="s">
        <v>71</v>
      </c>
      <c r="C50" s="212"/>
      <c r="D50" s="212"/>
      <c r="E50" s="212"/>
      <c r="F50" s="29"/>
      <c r="H50" s="116" t="str">
        <f>'Výsledky zápasů - skupina'!I62</f>
        <v>Upíři</v>
      </c>
      <c r="I50" s="211" t="s">
        <v>71</v>
      </c>
      <c r="J50" s="212"/>
      <c r="K50" s="212"/>
      <c r="L50" s="212"/>
      <c r="M50" s="29"/>
    </row>
    <row r="51" spans="1:30" ht="26.15" customHeight="1" x14ac:dyDescent="0.25">
      <c r="A51" s="93" t="e">
        <f>#REF!</f>
        <v>#REF!</v>
      </c>
      <c r="B51" s="211" t="s">
        <v>71</v>
      </c>
      <c r="C51" s="212"/>
      <c r="D51" s="212"/>
      <c r="E51" s="212"/>
      <c r="F51" s="29"/>
      <c r="H51" s="93" t="e">
        <f>#REF!</f>
        <v>#REF!</v>
      </c>
      <c r="I51" s="211" t="s">
        <v>71</v>
      </c>
      <c r="J51" s="212"/>
      <c r="K51" s="212"/>
      <c r="L51" s="212"/>
      <c r="M51" s="29"/>
    </row>
    <row r="52" spans="1:30" x14ac:dyDescent="0.25">
      <c r="B52" s="209"/>
      <c r="C52" s="210"/>
      <c r="D52" s="210"/>
      <c r="E52" s="210"/>
      <c r="H52" s="119"/>
      <c r="I52" s="153"/>
      <c r="J52" s="153"/>
      <c r="K52" s="153"/>
      <c r="L52" s="153"/>
      <c r="M52" s="120"/>
    </row>
    <row r="53" spans="1:30" s="4" customFormat="1" x14ac:dyDescent="0.25">
      <c r="A53" s="114" t="s">
        <v>6</v>
      </c>
      <c r="B53" s="112">
        <f>'Výsledky zápasů - skupina'!A68</f>
        <v>26</v>
      </c>
      <c r="C53" s="118" t="s">
        <v>28</v>
      </c>
      <c r="D53" s="113">
        <f>'Výsledky zápasů - skupina'!A69</f>
        <v>30</v>
      </c>
      <c r="H53" s="121"/>
      <c r="I53" s="154"/>
      <c r="J53" s="155"/>
      <c r="K53" s="155"/>
      <c r="L53" s="155"/>
      <c r="M53" s="122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</row>
    <row r="54" spans="1:30" ht="26.15" customHeight="1" x14ac:dyDescent="0.25">
      <c r="A54" s="116" t="str">
        <f>'Výsledky zápasů - skupina'!B67</f>
        <v>ABB Vidlatá Seč</v>
      </c>
      <c r="B54" s="211" t="s">
        <v>71</v>
      </c>
      <c r="C54" s="212"/>
      <c r="D54" s="212"/>
      <c r="E54" s="212"/>
      <c r="F54" s="29"/>
      <c r="H54" s="116" t="str">
        <f>'Výsledky zápasů - skupina'!I67</f>
        <v>MaDvo</v>
      </c>
      <c r="I54" s="211" t="s">
        <v>71</v>
      </c>
      <c r="J54" s="212"/>
      <c r="K54" s="212"/>
      <c r="L54" s="212"/>
      <c r="M54" s="29"/>
    </row>
    <row r="55" spans="1:30" ht="26.15" customHeight="1" x14ac:dyDescent="0.25">
      <c r="A55" s="93" t="e">
        <f>#REF!</f>
        <v>#REF!</v>
      </c>
      <c r="B55" s="211" t="s">
        <v>71</v>
      </c>
      <c r="C55" s="212"/>
      <c r="D55" s="212"/>
      <c r="E55" s="212"/>
      <c r="F55" s="29"/>
      <c r="H55" s="93" t="e">
        <f>#REF!</f>
        <v>#REF!</v>
      </c>
      <c r="I55" s="211" t="s">
        <v>71</v>
      </c>
      <c r="J55" s="212"/>
      <c r="K55" s="212"/>
      <c r="L55" s="212"/>
      <c r="M55" s="29"/>
    </row>
    <row r="56" spans="1:30" x14ac:dyDescent="0.25">
      <c r="B56" s="209"/>
      <c r="C56" s="210"/>
      <c r="D56" s="210"/>
      <c r="E56" s="210"/>
      <c r="H56" s="119"/>
      <c r="I56" s="153"/>
      <c r="J56" s="153"/>
      <c r="K56" s="153"/>
      <c r="L56" s="153"/>
      <c r="M56" s="120"/>
    </row>
    <row r="57" spans="1:30" s="4" customFormat="1" x14ac:dyDescent="0.25">
      <c r="A57" s="114" t="s">
        <v>6</v>
      </c>
      <c r="B57" s="112">
        <f>'Výsledky zápasů - skupina'!A73</f>
        <v>27</v>
      </c>
      <c r="C57" s="118" t="s">
        <v>28</v>
      </c>
      <c r="D57" s="113">
        <f>'Výsledky zápasů - skupina'!A74</f>
        <v>31</v>
      </c>
      <c r="H57" s="121"/>
      <c r="I57" s="154"/>
      <c r="J57" s="155"/>
      <c r="K57" s="155"/>
      <c r="L57" s="155"/>
      <c r="M57" s="122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</row>
    <row r="58" spans="1:30" ht="26.15" customHeight="1" x14ac:dyDescent="0.25">
      <c r="A58" s="116" t="str">
        <f>'Výsledky zápasů - skupina'!B72</f>
        <v>Kaštanka 1</v>
      </c>
      <c r="B58" s="211" t="s">
        <v>71</v>
      </c>
      <c r="C58" s="212"/>
      <c r="D58" s="212"/>
      <c r="E58" s="212"/>
      <c r="F58" s="29"/>
      <c r="H58" s="116" t="str">
        <f>'Výsledky zápasů - skupina'!I72</f>
        <v>H &amp; H</v>
      </c>
      <c r="I58" s="211" t="s">
        <v>71</v>
      </c>
      <c r="J58" s="212"/>
      <c r="K58" s="212"/>
      <c r="L58" s="212"/>
      <c r="M58" s="29"/>
    </row>
    <row r="59" spans="1:30" ht="26.15" customHeight="1" x14ac:dyDescent="0.25">
      <c r="A59" s="93" t="e">
        <f>#REF!</f>
        <v>#REF!</v>
      </c>
      <c r="B59" s="211" t="s">
        <v>71</v>
      </c>
      <c r="C59" s="212"/>
      <c r="D59" s="212"/>
      <c r="E59" s="212"/>
      <c r="F59" s="29"/>
      <c r="H59" s="93" t="e">
        <f>#REF!</f>
        <v>#REF!</v>
      </c>
      <c r="I59" s="211" t="s">
        <v>71</v>
      </c>
      <c r="J59" s="212"/>
      <c r="K59" s="212"/>
      <c r="L59" s="212"/>
      <c r="M59" s="29"/>
    </row>
    <row r="60" spans="1:30" x14ac:dyDescent="0.25">
      <c r="B60" s="209"/>
      <c r="C60" s="210"/>
      <c r="D60" s="210"/>
      <c r="E60" s="210"/>
    </row>
    <row r="61" spans="1:30" s="4" customFormat="1" x14ac:dyDescent="0.25">
      <c r="A61" s="114" t="s">
        <v>6</v>
      </c>
      <c r="B61" s="112">
        <f>'Výsledky zápasů - skupina'!A78</f>
        <v>28</v>
      </c>
      <c r="C61" s="118" t="s">
        <v>28</v>
      </c>
      <c r="D61" s="113">
        <f>'Výsledky zápasů - skupina'!A79</f>
        <v>32</v>
      </c>
      <c r="H61" s="121"/>
      <c r="I61" s="154"/>
      <c r="J61" s="155"/>
      <c r="K61" s="155"/>
      <c r="L61" s="155"/>
      <c r="M61" s="122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</row>
    <row r="62" spans="1:30" ht="26.15" customHeight="1" x14ac:dyDescent="0.25">
      <c r="A62" s="116" t="str">
        <f>'Výsledky zápasů - skupina'!B77</f>
        <v>Kaštanka 2</v>
      </c>
      <c r="B62" s="211" t="s">
        <v>71</v>
      </c>
      <c r="C62" s="212"/>
      <c r="D62" s="212"/>
      <c r="E62" s="212"/>
      <c r="F62" s="29"/>
      <c r="H62" s="116" t="str">
        <f>'Výsledky zápasů - skupina'!I77</f>
        <v>HraKo</v>
      </c>
      <c r="I62" s="211" t="s">
        <v>71</v>
      </c>
      <c r="J62" s="212"/>
      <c r="K62" s="212"/>
      <c r="L62" s="212"/>
      <c r="M62" s="29"/>
    </row>
    <row r="63" spans="1:30" ht="26.15" customHeight="1" x14ac:dyDescent="0.25">
      <c r="A63" s="93" t="e">
        <f>#REF!</f>
        <v>#REF!</v>
      </c>
      <c r="B63" s="211" t="s">
        <v>71</v>
      </c>
      <c r="C63" s="212"/>
      <c r="D63" s="212"/>
      <c r="E63" s="212"/>
      <c r="F63" s="29"/>
      <c r="H63" s="93" t="e">
        <f>#REF!</f>
        <v>#REF!</v>
      </c>
      <c r="I63" s="211" t="s">
        <v>71</v>
      </c>
      <c r="J63" s="212"/>
      <c r="K63" s="212"/>
      <c r="L63" s="212"/>
      <c r="M63" s="29"/>
    </row>
    <row r="64" spans="1:30" x14ac:dyDescent="0.25">
      <c r="B64" s="209"/>
      <c r="C64" s="210"/>
      <c r="D64" s="210"/>
      <c r="E64" s="210"/>
    </row>
    <row r="65" spans="1:30" s="4" customFormat="1" x14ac:dyDescent="0.25">
      <c r="A65" s="114" t="s">
        <v>6</v>
      </c>
      <c r="B65" s="112">
        <f>'Výsledky zápasů - skupina'!A83</f>
        <v>33</v>
      </c>
      <c r="C65" s="118" t="s">
        <v>28</v>
      </c>
      <c r="D65" s="113">
        <f>'Výsledky zápasů - skupina'!A84</f>
        <v>37</v>
      </c>
      <c r="H65" s="121"/>
      <c r="I65" s="154"/>
      <c r="J65" s="155"/>
      <c r="K65" s="155"/>
      <c r="L65" s="155"/>
      <c r="M65" s="122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</row>
    <row r="66" spans="1:30" ht="26.15" customHeight="1" x14ac:dyDescent="0.25">
      <c r="A66" s="116" t="str">
        <f>'Výsledky zápasů - skupina'!B82</f>
        <v>ABB Vidlatá Seč</v>
      </c>
      <c r="B66" s="211" t="s">
        <v>71</v>
      </c>
      <c r="C66" s="212"/>
      <c r="D66" s="212"/>
      <c r="E66" s="212"/>
      <c r="F66" s="29"/>
      <c r="H66" s="116" t="str">
        <f>'Výsledky zápasů - skupina'!I82</f>
        <v>Kaštanka 1</v>
      </c>
      <c r="I66" s="211" t="s">
        <v>71</v>
      </c>
      <c r="J66" s="212"/>
      <c r="K66" s="212"/>
      <c r="L66" s="212"/>
      <c r="M66" s="29"/>
    </row>
    <row r="67" spans="1:30" ht="26.15" customHeight="1" x14ac:dyDescent="0.25">
      <c r="A67" s="93" t="e">
        <f>#REF!</f>
        <v>#REF!</v>
      </c>
      <c r="B67" s="211" t="s">
        <v>71</v>
      </c>
      <c r="C67" s="212"/>
      <c r="D67" s="212"/>
      <c r="E67" s="212"/>
      <c r="F67" s="29"/>
      <c r="H67" s="93" t="e">
        <f>#REF!</f>
        <v>#REF!</v>
      </c>
      <c r="I67" s="211" t="s">
        <v>71</v>
      </c>
      <c r="J67" s="212"/>
      <c r="K67" s="212"/>
      <c r="L67" s="212"/>
      <c r="M67" s="29"/>
    </row>
    <row r="68" spans="1:30" x14ac:dyDescent="0.25">
      <c r="B68" s="209"/>
      <c r="C68" s="210"/>
      <c r="D68" s="210"/>
      <c r="E68" s="210"/>
      <c r="H68" s="119"/>
      <c r="I68" s="153"/>
      <c r="J68" s="153"/>
      <c r="K68" s="153"/>
      <c r="L68" s="153"/>
      <c r="M68" s="120"/>
    </row>
    <row r="69" spans="1:30" s="4" customFormat="1" x14ac:dyDescent="0.25">
      <c r="A69" s="114" t="s">
        <v>6</v>
      </c>
      <c r="B69" s="112">
        <f>'Výsledky zápasů - skupina'!A88</f>
        <v>34</v>
      </c>
      <c r="C69" s="118" t="s">
        <v>28</v>
      </c>
      <c r="D69" s="113">
        <f>'Výsledky zápasů - skupina'!A89</f>
        <v>38</v>
      </c>
      <c r="H69" s="121"/>
      <c r="I69" s="154"/>
      <c r="J69" s="155"/>
      <c r="K69" s="155"/>
      <c r="L69" s="155"/>
      <c r="M69" s="122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</row>
    <row r="70" spans="1:30" ht="26.15" customHeight="1" x14ac:dyDescent="0.25">
      <c r="A70" s="116" t="str">
        <f>'Výsledky zápasů - skupina'!B87</f>
        <v>HraKo</v>
      </c>
      <c r="B70" s="211" t="s">
        <v>71</v>
      </c>
      <c r="C70" s="212"/>
      <c r="D70" s="212"/>
      <c r="E70" s="212"/>
      <c r="F70" s="29"/>
      <c r="H70" s="116" t="str">
        <f>'Výsledky zápasů - skupina'!I87</f>
        <v>Upíři</v>
      </c>
      <c r="I70" s="211" t="s">
        <v>71</v>
      </c>
      <c r="J70" s="212"/>
      <c r="K70" s="212"/>
      <c r="L70" s="212"/>
      <c r="M70" s="29"/>
    </row>
    <row r="71" spans="1:30" ht="26.15" customHeight="1" x14ac:dyDescent="0.25">
      <c r="A71" s="93" t="e">
        <f>#REF!</f>
        <v>#REF!</v>
      </c>
      <c r="B71" s="211" t="s">
        <v>71</v>
      </c>
      <c r="C71" s="212"/>
      <c r="D71" s="212"/>
      <c r="E71" s="212"/>
      <c r="F71" s="29"/>
      <c r="H71" s="93" t="e">
        <f>#REF!</f>
        <v>#REF!</v>
      </c>
      <c r="I71" s="211" t="s">
        <v>71</v>
      </c>
      <c r="J71" s="212"/>
      <c r="K71" s="212"/>
      <c r="L71" s="212"/>
      <c r="M71" s="29"/>
    </row>
    <row r="72" spans="1:30" x14ac:dyDescent="0.25">
      <c r="B72" s="209"/>
      <c r="C72" s="210"/>
      <c r="D72" s="210"/>
      <c r="E72" s="210"/>
      <c r="H72" s="119"/>
      <c r="I72" s="153"/>
      <c r="J72" s="153"/>
      <c r="K72" s="153"/>
      <c r="L72" s="153"/>
      <c r="M72" s="120"/>
    </row>
    <row r="73" spans="1:30" s="4" customFormat="1" x14ac:dyDescent="0.25">
      <c r="A73" s="114" t="s">
        <v>6</v>
      </c>
      <c r="B73" s="112">
        <f>'Výsledky zápasů - skupina'!A93</f>
        <v>35</v>
      </c>
      <c r="C73" s="118" t="s">
        <v>28</v>
      </c>
      <c r="D73" s="113">
        <f>'Výsledky zápasů - skupina'!A94</f>
        <v>39</v>
      </c>
      <c r="H73" s="121"/>
      <c r="I73" s="154"/>
      <c r="J73" s="155"/>
      <c r="K73" s="155"/>
      <c r="L73" s="155"/>
      <c r="M73" s="122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</row>
    <row r="74" spans="1:30" ht="26.15" customHeight="1" x14ac:dyDescent="0.25">
      <c r="A74" s="116" t="str">
        <f>'Výsledky zápasů - skupina'!B92</f>
        <v>Turbo</v>
      </c>
      <c r="B74" s="211" t="s">
        <v>71</v>
      </c>
      <c r="C74" s="212"/>
      <c r="D74" s="212"/>
      <c r="E74" s="212"/>
      <c r="F74" s="29"/>
      <c r="H74" s="116" t="str">
        <f>'Výsledky zápasů - skupina'!I92</f>
        <v>Kaštanka 2</v>
      </c>
      <c r="I74" s="211" t="s">
        <v>71</v>
      </c>
      <c r="J74" s="212"/>
      <c r="K74" s="212"/>
      <c r="L74" s="212"/>
      <c r="M74" s="29"/>
    </row>
    <row r="75" spans="1:30" ht="26.15" customHeight="1" x14ac:dyDescent="0.25">
      <c r="A75" s="93" t="e">
        <f>#REF!</f>
        <v>#REF!</v>
      </c>
      <c r="B75" s="211" t="s">
        <v>71</v>
      </c>
      <c r="C75" s="212"/>
      <c r="D75" s="212"/>
      <c r="E75" s="212"/>
      <c r="F75" s="29"/>
      <c r="H75" s="93" t="e">
        <f>#REF!</f>
        <v>#REF!</v>
      </c>
      <c r="I75" s="211" t="s">
        <v>71</v>
      </c>
      <c r="J75" s="212"/>
      <c r="K75" s="212"/>
      <c r="L75" s="212"/>
      <c r="M75" s="29"/>
    </row>
    <row r="76" spans="1:30" x14ac:dyDescent="0.25">
      <c r="B76" s="209"/>
      <c r="C76" s="210"/>
      <c r="D76" s="210"/>
      <c r="E76" s="210"/>
      <c r="H76" s="119"/>
      <c r="I76" s="153"/>
      <c r="J76" s="153"/>
      <c r="K76" s="153"/>
      <c r="L76" s="153"/>
      <c r="M76" s="120"/>
    </row>
    <row r="77" spans="1:30" s="4" customFormat="1" x14ac:dyDescent="0.25">
      <c r="A77" s="114" t="s">
        <v>6</v>
      </c>
      <c r="B77" s="112">
        <f>'Výsledky zápasů - skupina'!A98</f>
        <v>36</v>
      </c>
      <c r="C77" s="118" t="s">
        <v>28</v>
      </c>
      <c r="D77" s="113">
        <f>'Výsledky zápasů - skupina'!A99</f>
        <v>40</v>
      </c>
      <c r="H77" s="121"/>
      <c r="I77" s="154"/>
      <c r="J77" s="155"/>
      <c r="K77" s="155"/>
      <c r="L77" s="155"/>
      <c r="M77" s="122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</row>
    <row r="78" spans="1:30" ht="26.15" customHeight="1" x14ac:dyDescent="0.25">
      <c r="A78" s="116" t="str">
        <f>'Výsledky zápasů - skupina'!B97</f>
        <v>H &amp; H</v>
      </c>
      <c r="B78" s="211" t="s">
        <v>71</v>
      </c>
      <c r="C78" s="212"/>
      <c r="D78" s="212"/>
      <c r="E78" s="212"/>
      <c r="F78" s="29"/>
      <c r="H78" s="116" t="str">
        <f>'Výsledky zápasů - skupina'!I97</f>
        <v>MaDvo</v>
      </c>
      <c r="I78" s="211" t="s">
        <v>71</v>
      </c>
      <c r="J78" s="212"/>
      <c r="K78" s="212"/>
      <c r="L78" s="212"/>
      <c r="M78" s="29"/>
    </row>
    <row r="79" spans="1:30" ht="26.15" customHeight="1" x14ac:dyDescent="0.25">
      <c r="A79" s="93" t="e">
        <f>#REF!</f>
        <v>#REF!</v>
      </c>
      <c r="B79" s="211" t="s">
        <v>71</v>
      </c>
      <c r="C79" s="212"/>
      <c r="D79" s="212"/>
      <c r="E79" s="212"/>
      <c r="F79" s="29"/>
      <c r="H79" s="93" t="e">
        <f>#REF!</f>
        <v>#REF!</v>
      </c>
      <c r="I79" s="211" t="s">
        <v>71</v>
      </c>
      <c r="J79" s="212"/>
      <c r="K79" s="212"/>
      <c r="L79" s="212"/>
      <c r="M79" s="29"/>
    </row>
    <row r="80" spans="1:30" x14ac:dyDescent="0.25">
      <c r="B80" s="209"/>
      <c r="C80" s="210"/>
      <c r="D80" s="210"/>
      <c r="E80" s="210"/>
      <c r="H80" s="119"/>
      <c r="I80" s="153"/>
      <c r="J80" s="153"/>
      <c r="K80" s="153"/>
      <c r="L80" s="153"/>
      <c r="M80" s="120"/>
    </row>
    <row r="81" spans="1:30" s="4" customFormat="1" x14ac:dyDescent="0.25">
      <c r="A81" s="114" t="s">
        <v>6</v>
      </c>
      <c r="B81" s="112">
        <f>'Výsledky zápasů - skupina'!A103</f>
        <v>41</v>
      </c>
      <c r="C81" s="118" t="s">
        <v>28</v>
      </c>
      <c r="D81" s="113">
        <f>'Výsledky zápasů - skupina'!A104</f>
        <v>45</v>
      </c>
      <c r="H81" s="121"/>
      <c r="I81" s="154"/>
      <c r="J81" s="155"/>
      <c r="K81" s="155"/>
      <c r="L81" s="155"/>
      <c r="M81" s="122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</row>
    <row r="82" spans="1:30" ht="26.15" customHeight="1" x14ac:dyDescent="0.25">
      <c r="A82" s="116" t="str">
        <f>'Výsledky zápasů - skupina'!B102</f>
        <v>MaDvo</v>
      </c>
      <c r="B82" s="211" t="s">
        <v>71</v>
      </c>
      <c r="C82" s="212"/>
      <c r="D82" s="212"/>
      <c r="E82" s="212"/>
      <c r="F82" s="29"/>
      <c r="H82" s="116" t="str">
        <f>'Výsledky zápasů - skupina'!I102</f>
        <v>Turbo</v>
      </c>
      <c r="I82" s="211" t="s">
        <v>71</v>
      </c>
      <c r="J82" s="212"/>
      <c r="K82" s="212"/>
      <c r="L82" s="212"/>
      <c r="M82" s="29"/>
    </row>
    <row r="83" spans="1:30" ht="26.15" customHeight="1" x14ac:dyDescent="0.25">
      <c r="A83" s="93" t="e">
        <f>#REF!</f>
        <v>#REF!</v>
      </c>
      <c r="B83" s="211" t="s">
        <v>71</v>
      </c>
      <c r="C83" s="212"/>
      <c r="D83" s="212"/>
      <c r="E83" s="212"/>
      <c r="F83" s="29"/>
      <c r="H83" s="93" t="e">
        <f>#REF!</f>
        <v>#REF!</v>
      </c>
      <c r="I83" s="211" t="s">
        <v>71</v>
      </c>
      <c r="J83" s="212"/>
      <c r="K83" s="212"/>
      <c r="L83" s="212"/>
      <c r="M83" s="29"/>
    </row>
    <row r="84" spans="1:30" x14ac:dyDescent="0.25">
      <c r="B84" s="209"/>
      <c r="C84" s="210"/>
      <c r="D84" s="210"/>
      <c r="E84" s="210"/>
      <c r="H84" s="119"/>
      <c r="I84" s="153"/>
      <c r="J84" s="153"/>
      <c r="K84" s="153"/>
      <c r="L84" s="153"/>
      <c r="M84" s="120"/>
    </row>
    <row r="85" spans="1:30" s="4" customFormat="1" x14ac:dyDescent="0.25">
      <c r="A85" s="114" t="s">
        <v>6</v>
      </c>
      <c r="B85" s="112">
        <f>'Výsledky zápasů - skupina'!A108</f>
        <v>42</v>
      </c>
      <c r="C85" s="118" t="s">
        <v>28</v>
      </c>
      <c r="D85" s="113">
        <f>'Výsledky zápasů - skupina'!A109</f>
        <v>46</v>
      </c>
      <c r="H85" s="121"/>
      <c r="I85" s="154"/>
      <c r="J85" s="155"/>
      <c r="K85" s="155"/>
      <c r="L85" s="155"/>
      <c r="M85" s="122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</row>
    <row r="86" spans="1:30" ht="26.15" customHeight="1" x14ac:dyDescent="0.25">
      <c r="A86" s="116" t="str">
        <f>'Výsledky zápasů - skupina'!B107</f>
        <v>Kaštanka 2</v>
      </c>
      <c r="B86" s="211" t="s">
        <v>71</v>
      </c>
      <c r="C86" s="212"/>
      <c r="D86" s="212"/>
      <c r="E86" s="212"/>
      <c r="F86" s="29"/>
      <c r="H86" s="116" t="str">
        <f>'Výsledky zápasů - skupina'!I107</f>
        <v>H &amp; H</v>
      </c>
      <c r="I86" s="211" t="s">
        <v>71</v>
      </c>
      <c r="J86" s="212"/>
      <c r="K86" s="212"/>
      <c r="L86" s="212"/>
      <c r="M86" s="29"/>
    </row>
    <row r="87" spans="1:30" ht="26.15" customHeight="1" x14ac:dyDescent="0.25">
      <c r="A87" s="93" t="e">
        <f>#REF!</f>
        <v>#REF!</v>
      </c>
      <c r="B87" s="211" t="s">
        <v>71</v>
      </c>
      <c r="C87" s="212"/>
      <c r="D87" s="212"/>
      <c r="E87" s="212"/>
      <c r="F87" s="29"/>
      <c r="H87" s="93" t="e">
        <f>#REF!</f>
        <v>#REF!</v>
      </c>
      <c r="I87" s="211" t="s">
        <v>71</v>
      </c>
      <c r="J87" s="212"/>
      <c r="K87" s="212"/>
      <c r="L87" s="212"/>
      <c r="M87" s="29"/>
    </row>
    <row r="88" spans="1:30" x14ac:dyDescent="0.25">
      <c r="B88" s="209"/>
      <c r="C88" s="210"/>
      <c r="D88" s="210"/>
      <c r="E88" s="210"/>
    </row>
    <row r="89" spans="1:30" s="4" customFormat="1" x14ac:dyDescent="0.25">
      <c r="A89" s="114" t="s">
        <v>6</v>
      </c>
      <c r="B89" s="112">
        <f>'Výsledky zápasů - skupina'!A113</f>
        <v>43</v>
      </c>
      <c r="C89" s="118" t="s">
        <v>28</v>
      </c>
      <c r="D89" s="113">
        <f>'Výsledky zápasů - skupina'!A114</f>
        <v>47</v>
      </c>
      <c r="H89" s="121"/>
      <c r="I89" s="154"/>
      <c r="J89" s="155"/>
      <c r="K89" s="155"/>
      <c r="L89" s="155"/>
      <c r="M89" s="122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</row>
    <row r="90" spans="1:30" ht="24.65" customHeight="1" x14ac:dyDescent="0.25">
      <c r="A90" s="116" t="str">
        <f>'Výsledky zápasů - skupina'!B112</f>
        <v>HraKo</v>
      </c>
      <c r="B90" s="211" t="s">
        <v>71</v>
      </c>
      <c r="C90" s="212"/>
      <c r="D90" s="212"/>
      <c r="E90" s="212"/>
      <c r="F90" s="29"/>
      <c r="H90" s="116" t="str">
        <f>'Výsledky zápasů - skupina'!I112</f>
        <v>Kaštanka 1</v>
      </c>
      <c r="I90" s="211" t="s">
        <v>71</v>
      </c>
      <c r="J90" s="212"/>
      <c r="K90" s="212"/>
      <c r="L90" s="212"/>
      <c r="M90" s="29"/>
    </row>
    <row r="91" spans="1:30" ht="24.65" customHeight="1" x14ac:dyDescent="0.25">
      <c r="A91" s="93" t="e">
        <f>#REF!</f>
        <v>#REF!</v>
      </c>
      <c r="B91" s="211" t="s">
        <v>71</v>
      </c>
      <c r="C91" s="212"/>
      <c r="D91" s="212"/>
      <c r="E91" s="212"/>
      <c r="F91" s="29"/>
      <c r="H91" s="93" t="e">
        <f>#REF!</f>
        <v>#REF!</v>
      </c>
      <c r="I91" s="211" t="s">
        <v>71</v>
      </c>
      <c r="J91" s="212"/>
      <c r="K91" s="212"/>
      <c r="L91" s="212"/>
      <c r="M91" s="29"/>
    </row>
    <row r="92" spans="1:30" x14ac:dyDescent="0.25">
      <c r="B92" s="209"/>
      <c r="C92" s="210"/>
      <c r="D92" s="210"/>
      <c r="E92" s="210"/>
    </row>
    <row r="93" spans="1:30" s="4" customFormat="1" x14ac:dyDescent="0.25">
      <c r="A93" s="114" t="s">
        <v>6</v>
      </c>
      <c r="B93" s="112">
        <f>'Výsledky zápasů - skupina'!A118</f>
        <v>44</v>
      </c>
      <c r="C93" s="118" t="s">
        <v>28</v>
      </c>
      <c r="D93" s="113">
        <f>'Výsledky zápasů - skupina'!A119</f>
        <v>48</v>
      </c>
      <c r="H93" s="121"/>
      <c r="I93" s="154"/>
      <c r="J93" s="155"/>
      <c r="K93" s="155"/>
      <c r="L93" s="155"/>
      <c r="M93" s="122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</row>
    <row r="94" spans="1:30" ht="23.5" customHeight="1" x14ac:dyDescent="0.25">
      <c r="A94" s="116" t="str">
        <f>'Výsledky zápasů - skupina'!B117</f>
        <v>Upíři</v>
      </c>
      <c r="B94" s="211" t="s">
        <v>71</v>
      </c>
      <c r="C94" s="212"/>
      <c r="D94" s="212"/>
      <c r="E94" s="212"/>
      <c r="F94" s="29"/>
      <c r="H94" s="116" t="str">
        <f>'Výsledky zápasů - skupina'!I117</f>
        <v>ABB Vidlatá Seč</v>
      </c>
      <c r="I94" s="211" t="s">
        <v>71</v>
      </c>
      <c r="J94" s="212"/>
      <c r="K94" s="212"/>
      <c r="L94" s="212"/>
      <c r="M94" s="29"/>
    </row>
    <row r="95" spans="1:30" ht="23.5" customHeight="1" x14ac:dyDescent="0.25">
      <c r="A95" s="93" t="e">
        <f>#REF!</f>
        <v>#REF!</v>
      </c>
      <c r="B95" s="211" t="s">
        <v>71</v>
      </c>
      <c r="C95" s="212"/>
      <c r="D95" s="212"/>
      <c r="E95" s="212"/>
      <c r="F95" s="29"/>
      <c r="H95" s="93" t="e">
        <f>#REF!</f>
        <v>#REF!</v>
      </c>
      <c r="I95" s="211" t="s">
        <v>71</v>
      </c>
      <c r="J95" s="212"/>
      <c r="K95" s="212"/>
      <c r="L95" s="212"/>
      <c r="M95" s="29"/>
    </row>
    <row r="96" spans="1:30" x14ac:dyDescent="0.25">
      <c r="B96" s="209"/>
      <c r="C96" s="210"/>
      <c r="D96" s="210"/>
      <c r="E96" s="210"/>
    </row>
    <row r="97" spans="1:30" s="4" customFormat="1" x14ac:dyDescent="0.25">
      <c r="A97" s="114" t="s">
        <v>6</v>
      </c>
      <c r="B97" s="112">
        <f>'Výsledky zápasů - skupina'!A123</f>
        <v>49</v>
      </c>
      <c r="C97" s="118" t="s">
        <v>28</v>
      </c>
      <c r="D97" s="113">
        <f>'Výsledky zápasů - skupina'!A124</f>
        <v>53</v>
      </c>
      <c r="H97" s="121"/>
      <c r="I97" s="154"/>
      <c r="J97" s="155"/>
      <c r="K97" s="155"/>
      <c r="L97" s="155"/>
      <c r="M97" s="122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</row>
    <row r="98" spans="1:30" ht="26.15" customHeight="1" x14ac:dyDescent="0.25">
      <c r="A98" s="116" t="str">
        <f>'Výsledky zápasů - skupina'!B122</f>
        <v>HraKo</v>
      </c>
      <c r="B98" s="211" t="s">
        <v>71</v>
      </c>
      <c r="C98" s="212"/>
      <c r="D98" s="212"/>
      <c r="E98" s="212"/>
      <c r="F98" s="29"/>
      <c r="H98" s="116" t="str">
        <f>'Výsledky zápasů - skupina'!I122</f>
        <v>ABB Vidlatá Seč</v>
      </c>
      <c r="I98" s="211" t="s">
        <v>71</v>
      </c>
      <c r="J98" s="212"/>
      <c r="K98" s="212"/>
      <c r="L98" s="212"/>
      <c r="M98" s="29"/>
    </row>
    <row r="99" spans="1:30" ht="26.15" customHeight="1" x14ac:dyDescent="0.25">
      <c r="A99" s="93" t="e">
        <f>#REF!</f>
        <v>#REF!</v>
      </c>
      <c r="B99" s="211" t="s">
        <v>71</v>
      </c>
      <c r="C99" s="212"/>
      <c r="D99" s="212"/>
      <c r="E99" s="212"/>
      <c r="F99" s="29"/>
      <c r="H99" s="93" t="e">
        <f>#REF!</f>
        <v>#REF!</v>
      </c>
      <c r="I99" s="211" t="s">
        <v>71</v>
      </c>
      <c r="J99" s="212"/>
      <c r="K99" s="212"/>
      <c r="L99" s="212"/>
      <c r="M99" s="29"/>
    </row>
    <row r="100" spans="1:30" x14ac:dyDescent="0.25">
      <c r="B100" s="209"/>
      <c r="C100" s="210"/>
      <c r="D100" s="210"/>
      <c r="E100" s="210"/>
    </row>
    <row r="101" spans="1:30" s="4" customFormat="1" x14ac:dyDescent="0.25">
      <c r="A101" s="114" t="s">
        <v>6</v>
      </c>
      <c r="B101" s="112">
        <f>'Výsledky zápasů - skupina'!A128</f>
        <v>50</v>
      </c>
      <c r="C101" s="118" t="s">
        <v>28</v>
      </c>
      <c r="D101" s="113">
        <f>'Výsledky zápasů - skupina'!A129</f>
        <v>54</v>
      </c>
      <c r="H101" s="121"/>
      <c r="I101" s="154"/>
      <c r="J101" s="155"/>
      <c r="K101" s="155"/>
      <c r="L101" s="155"/>
      <c r="M101" s="122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</row>
    <row r="102" spans="1:30" ht="26.15" customHeight="1" x14ac:dyDescent="0.25">
      <c r="A102" s="116" t="str">
        <f>'Výsledky zápasů - skupina'!B127</f>
        <v>Upíři</v>
      </c>
      <c r="B102" s="211" t="s">
        <v>71</v>
      </c>
      <c r="C102" s="212"/>
      <c r="D102" s="212"/>
      <c r="E102" s="212"/>
      <c r="F102" s="29"/>
      <c r="H102" s="116" t="str">
        <f>'Výsledky zápasů - skupina'!I127</f>
        <v>Kaštanka 1</v>
      </c>
      <c r="I102" s="211" t="s">
        <v>71</v>
      </c>
      <c r="J102" s="212"/>
      <c r="K102" s="212"/>
      <c r="L102" s="212"/>
      <c r="M102" s="29"/>
    </row>
    <row r="103" spans="1:30" ht="26.15" customHeight="1" x14ac:dyDescent="0.25">
      <c r="A103" s="93" t="e">
        <f>#REF!</f>
        <v>#REF!</v>
      </c>
      <c r="B103" s="211" t="s">
        <v>71</v>
      </c>
      <c r="C103" s="212"/>
      <c r="D103" s="212"/>
      <c r="E103" s="212"/>
      <c r="F103" s="29"/>
      <c r="H103" s="93" t="e">
        <f>#REF!</f>
        <v>#REF!</v>
      </c>
      <c r="I103" s="211" t="s">
        <v>71</v>
      </c>
      <c r="J103" s="212"/>
      <c r="K103" s="212"/>
      <c r="L103" s="212"/>
      <c r="M103" s="29"/>
    </row>
    <row r="104" spans="1:30" x14ac:dyDescent="0.25">
      <c r="B104" s="209"/>
      <c r="C104" s="210"/>
      <c r="D104" s="210"/>
      <c r="E104" s="210"/>
      <c r="H104" s="119"/>
      <c r="I104" s="153"/>
      <c r="J104" s="153"/>
      <c r="K104" s="153"/>
      <c r="L104" s="153"/>
      <c r="M104" s="120"/>
    </row>
    <row r="105" spans="1:30" s="4" customFormat="1" x14ac:dyDescent="0.25">
      <c r="A105" s="114" t="s">
        <v>6</v>
      </c>
      <c r="B105" s="112">
        <f>'Výsledky zápasů - skupina'!A133</f>
        <v>51</v>
      </c>
      <c r="C105" s="118" t="s">
        <v>28</v>
      </c>
      <c r="D105" s="113">
        <f>'Výsledky zápasů - skupina'!A134</f>
        <v>55</v>
      </c>
      <c r="H105" s="121"/>
      <c r="I105" s="154"/>
      <c r="J105" s="155"/>
      <c r="K105" s="155"/>
      <c r="L105" s="155"/>
      <c r="M105" s="122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</row>
    <row r="106" spans="1:30" ht="26.15" customHeight="1" x14ac:dyDescent="0.25">
      <c r="A106" s="116" t="str">
        <f>'Výsledky zápasů - skupina'!B132</f>
        <v>Kaštanka 2</v>
      </c>
      <c r="B106" s="211" t="s">
        <v>71</v>
      </c>
      <c r="C106" s="212"/>
      <c r="D106" s="212"/>
      <c r="E106" s="212"/>
      <c r="F106" s="29"/>
      <c r="H106" s="116" t="str">
        <f>'Výsledky zápasů - skupina'!I132</f>
        <v>MaDvo</v>
      </c>
      <c r="I106" s="211" t="s">
        <v>71</v>
      </c>
      <c r="J106" s="212"/>
      <c r="K106" s="212"/>
      <c r="L106" s="212"/>
      <c r="M106" s="29"/>
    </row>
    <row r="107" spans="1:30" ht="26.15" customHeight="1" x14ac:dyDescent="0.25">
      <c r="A107" s="93" t="e">
        <f>#REF!</f>
        <v>#REF!</v>
      </c>
      <c r="B107" s="211" t="s">
        <v>71</v>
      </c>
      <c r="C107" s="212"/>
      <c r="D107" s="212"/>
      <c r="E107" s="212"/>
      <c r="F107" s="29"/>
      <c r="H107" s="93" t="e">
        <f>#REF!</f>
        <v>#REF!</v>
      </c>
      <c r="I107" s="211" t="s">
        <v>71</v>
      </c>
      <c r="J107" s="212"/>
      <c r="K107" s="212"/>
      <c r="L107" s="212"/>
      <c r="M107" s="29"/>
    </row>
    <row r="108" spans="1:30" x14ac:dyDescent="0.25">
      <c r="B108" s="209"/>
      <c r="C108" s="210"/>
      <c r="D108" s="210"/>
      <c r="E108" s="210"/>
      <c r="H108" s="119"/>
      <c r="I108" s="153"/>
      <c r="J108" s="153"/>
      <c r="K108" s="153"/>
      <c r="L108" s="153"/>
      <c r="M108" s="120"/>
    </row>
    <row r="109" spans="1:30" s="4" customFormat="1" x14ac:dyDescent="0.25">
      <c r="A109" s="114" t="s">
        <v>6</v>
      </c>
      <c r="B109" s="112">
        <f>'Výsledky zápasů - skupina'!A138</f>
        <v>52</v>
      </c>
      <c r="C109" s="118" t="s">
        <v>28</v>
      </c>
      <c r="D109" s="113">
        <f>'Výsledky zápasů - skupina'!A139</f>
        <v>56</v>
      </c>
      <c r="H109" s="121"/>
      <c r="I109" s="154"/>
      <c r="J109" s="155"/>
      <c r="K109" s="155"/>
      <c r="L109" s="155"/>
      <c r="M109" s="122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</row>
    <row r="110" spans="1:30" ht="26.15" customHeight="1" x14ac:dyDescent="0.25">
      <c r="A110" s="116" t="str">
        <f>'Výsledky zápasů - skupina'!B137</f>
        <v>Turbo</v>
      </c>
      <c r="B110" s="211" t="s">
        <v>71</v>
      </c>
      <c r="C110" s="212"/>
      <c r="D110" s="212"/>
      <c r="E110" s="212"/>
      <c r="F110" s="29"/>
      <c r="H110" s="116" t="str">
        <f>'Výsledky zápasů - skupina'!I137</f>
        <v>H &amp; H</v>
      </c>
      <c r="I110" s="211" t="s">
        <v>71</v>
      </c>
      <c r="J110" s="212"/>
      <c r="K110" s="212"/>
      <c r="L110" s="212"/>
      <c r="M110" s="29"/>
    </row>
    <row r="111" spans="1:30" ht="26.15" customHeight="1" x14ac:dyDescent="0.25">
      <c r="A111" s="93" t="e">
        <f>#REF!</f>
        <v>#REF!</v>
      </c>
      <c r="B111" s="211" t="s">
        <v>71</v>
      </c>
      <c r="C111" s="212"/>
      <c r="D111" s="212"/>
      <c r="E111" s="212"/>
      <c r="F111" s="29"/>
      <c r="H111" s="93" t="e">
        <f>#REF!</f>
        <v>#REF!</v>
      </c>
      <c r="I111" s="211" t="s">
        <v>71</v>
      </c>
      <c r="J111" s="212"/>
      <c r="K111" s="212"/>
      <c r="L111" s="212"/>
      <c r="M111" s="29"/>
    </row>
    <row r="112" spans="1:30" x14ac:dyDescent="0.25">
      <c r="B112" s="209"/>
      <c r="C112" s="210"/>
      <c r="D112" s="210"/>
      <c r="E112" s="210"/>
      <c r="H112" s="119"/>
      <c r="I112" s="153"/>
      <c r="J112" s="153"/>
      <c r="K112" s="153"/>
      <c r="L112" s="153"/>
      <c r="M112" s="120"/>
    </row>
  </sheetData>
  <sheetProtection password="CC51" sheet="1" selectLockedCells="1"/>
  <mergeCells count="144">
    <mergeCell ref="P2:S2"/>
    <mergeCell ref="W2:Z2"/>
    <mergeCell ref="P3:S3"/>
    <mergeCell ref="W3:Z3"/>
    <mergeCell ref="B110:E110"/>
    <mergeCell ref="I110:L110"/>
    <mergeCell ref="B111:E111"/>
    <mergeCell ref="I111:L111"/>
    <mergeCell ref="B112:E112"/>
    <mergeCell ref="B106:E106"/>
    <mergeCell ref="I106:L106"/>
    <mergeCell ref="B107:E107"/>
    <mergeCell ref="I107:L107"/>
    <mergeCell ref="B108:E108"/>
    <mergeCell ref="B102:E102"/>
    <mergeCell ref="I102:L102"/>
    <mergeCell ref="B103:E103"/>
    <mergeCell ref="I103:L103"/>
    <mergeCell ref="B104:E104"/>
    <mergeCell ref="B98:E98"/>
    <mergeCell ref="I98:L98"/>
    <mergeCell ref="B99:E99"/>
    <mergeCell ref="I99:L99"/>
    <mergeCell ref="B100:E100"/>
    <mergeCell ref="B94:E94"/>
    <mergeCell ref="I94:L94"/>
    <mergeCell ref="B95:E95"/>
    <mergeCell ref="I95:L95"/>
    <mergeCell ref="B96:E96"/>
    <mergeCell ref="B90:E90"/>
    <mergeCell ref="I90:L90"/>
    <mergeCell ref="B91:E91"/>
    <mergeCell ref="I91:L91"/>
    <mergeCell ref="B92:E92"/>
    <mergeCell ref="B86:E86"/>
    <mergeCell ref="I86:L86"/>
    <mergeCell ref="B87:E87"/>
    <mergeCell ref="I87:L87"/>
    <mergeCell ref="B88:E88"/>
    <mergeCell ref="B82:E82"/>
    <mergeCell ref="I82:L82"/>
    <mergeCell ref="B83:E83"/>
    <mergeCell ref="I83:L83"/>
    <mergeCell ref="B84:E84"/>
    <mergeCell ref="B78:E78"/>
    <mergeCell ref="I78:L78"/>
    <mergeCell ref="B79:E79"/>
    <mergeCell ref="I79:L79"/>
    <mergeCell ref="B80:E80"/>
    <mergeCell ref="B74:E74"/>
    <mergeCell ref="I74:L74"/>
    <mergeCell ref="B75:E75"/>
    <mergeCell ref="I75:L75"/>
    <mergeCell ref="B76:E76"/>
    <mergeCell ref="B70:E70"/>
    <mergeCell ref="I70:L70"/>
    <mergeCell ref="B71:E71"/>
    <mergeCell ref="I71:L71"/>
    <mergeCell ref="B72:E72"/>
    <mergeCell ref="B66:E66"/>
    <mergeCell ref="I66:L66"/>
    <mergeCell ref="B67:E67"/>
    <mergeCell ref="I67:L67"/>
    <mergeCell ref="B68:E68"/>
    <mergeCell ref="B62:E62"/>
    <mergeCell ref="I62:L62"/>
    <mergeCell ref="B63:E63"/>
    <mergeCell ref="I63:L63"/>
    <mergeCell ref="B64:E64"/>
    <mergeCell ref="I6:L6"/>
    <mergeCell ref="B7:E7"/>
    <mergeCell ref="I7:L7"/>
    <mergeCell ref="B2:E2"/>
    <mergeCell ref="B3:E3"/>
    <mergeCell ref="B4:E4"/>
    <mergeCell ref="I2:L2"/>
    <mergeCell ref="I3:L3"/>
    <mergeCell ref="B6:E6"/>
    <mergeCell ref="B15:E15"/>
    <mergeCell ref="I15:L15"/>
    <mergeCell ref="B12:E12"/>
    <mergeCell ref="B14:E14"/>
    <mergeCell ref="I14:L14"/>
    <mergeCell ref="B8:E8"/>
    <mergeCell ref="B10:E10"/>
    <mergeCell ref="I10:L10"/>
    <mergeCell ref="B11:E11"/>
    <mergeCell ref="I11:L11"/>
    <mergeCell ref="B16:E16"/>
    <mergeCell ref="B18:E18"/>
    <mergeCell ref="I18:L18"/>
    <mergeCell ref="B19:E19"/>
    <mergeCell ref="I19:L19"/>
    <mergeCell ref="B32:E32"/>
    <mergeCell ref="B20:E20"/>
    <mergeCell ref="B22:E22"/>
    <mergeCell ref="I22:L22"/>
    <mergeCell ref="B23:E23"/>
    <mergeCell ref="I23:L23"/>
    <mergeCell ref="B26:E26"/>
    <mergeCell ref="I26:L26"/>
    <mergeCell ref="B27:E27"/>
    <mergeCell ref="I27:L27"/>
    <mergeCell ref="B24:E24"/>
    <mergeCell ref="B28:E28"/>
    <mergeCell ref="B30:E30"/>
    <mergeCell ref="I30:L30"/>
    <mergeCell ref="B31:E31"/>
    <mergeCell ref="I31:L31"/>
    <mergeCell ref="B44:E44"/>
    <mergeCell ref="B34:E34"/>
    <mergeCell ref="I34:L34"/>
    <mergeCell ref="B35:E35"/>
    <mergeCell ref="I35:L35"/>
    <mergeCell ref="B38:E38"/>
    <mergeCell ref="I38:L38"/>
    <mergeCell ref="B39:E39"/>
    <mergeCell ref="I39:L39"/>
    <mergeCell ref="B36:E36"/>
    <mergeCell ref="B40:E40"/>
    <mergeCell ref="B42:E42"/>
    <mergeCell ref="I42:L42"/>
    <mergeCell ref="B43:E43"/>
    <mergeCell ref="I43:L43"/>
    <mergeCell ref="B60:E60"/>
    <mergeCell ref="B58:E58"/>
    <mergeCell ref="I58:L58"/>
    <mergeCell ref="B59:E59"/>
    <mergeCell ref="I59:L59"/>
    <mergeCell ref="B56:E56"/>
    <mergeCell ref="B46:E46"/>
    <mergeCell ref="I46:L46"/>
    <mergeCell ref="B47:E47"/>
    <mergeCell ref="I47:L47"/>
    <mergeCell ref="B50:E50"/>
    <mergeCell ref="I50:L50"/>
    <mergeCell ref="B51:E51"/>
    <mergeCell ref="I51:L51"/>
    <mergeCell ref="B48:E48"/>
    <mergeCell ref="B52:E52"/>
    <mergeCell ref="B54:E54"/>
    <mergeCell ref="I54:L54"/>
    <mergeCell ref="B55:E55"/>
    <mergeCell ref="I55:L55"/>
  </mergeCells>
  <printOptions horizontalCentered="1"/>
  <pageMargins left="3.937007874015748E-2" right="3.937007874015748E-2" top="3.937007874015748E-2" bottom="3.937007874015748E-2" header="0" footer="0"/>
  <pageSetup paperSize="9" orientation="portrait" horizontalDpi="360" verticalDpi="360" r:id="rId1"/>
  <rowBreaks count="3" manualBreakCount="3">
    <brk id="36" max="16383" man="1"/>
    <brk id="72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Výsledky zápasů - skupina</vt:lpstr>
      <vt:lpstr>Tabulka předchozích kol</vt:lpstr>
      <vt:lpstr>Tabulka aktuální kolo</vt:lpstr>
      <vt:lpstr>Tabulka celková</vt:lpstr>
      <vt:lpstr>Všechny hry</vt:lpstr>
      <vt:lpstr>Výsledkové lístky</vt:lpstr>
      <vt:lpstr>'Výsledkové lístky'!Oblast_tisku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Soušek</dc:creator>
  <cp:lastModifiedBy>Milan Soušek</cp:lastModifiedBy>
  <cp:lastPrinted>2025-10-02T23:51:59Z</cp:lastPrinted>
  <dcterms:created xsi:type="dcterms:W3CDTF">2014-03-20T23:35:36Z</dcterms:created>
  <dcterms:modified xsi:type="dcterms:W3CDTF">2025-10-03T09:18:24Z</dcterms:modified>
</cp:coreProperties>
</file>